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75" windowWidth="29040" windowHeight="1626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89" i="1" l="1"/>
  <c r="D6" i="1" l="1"/>
  <c r="E6" i="1"/>
  <c r="D10" i="1"/>
  <c r="E10" i="1"/>
  <c r="D16" i="1"/>
  <c r="E16" i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D42" i="1"/>
  <c r="E42" i="1"/>
  <c r="D44" i="1"/>
  <c r="E44" i="1"/>
  <c r="D49" i="1"/>
  <c r="E49" i="1"/>
  <c r="D51" i="1"/>
  <c r="E51" i="1"/>
  <c r="D54" i="1"/>
  <c r="E54" i="1"/>
  <c r="D56" i="1"/>
  <c r="E56" i="1"/>
  <c r="D66" i="1"/>
  <c r="E66" i="1"/>
  <c r="D69" i="1"/>
  <c r="E69" i="1"/>
  <c r="D71" i="1"/>
  <c r="E71" i="1"/>
  <c r="D73" i="1"/>
  <c r="E73" i="1"/>
  <c r="D75" i="1"/>
  <c r="E75" i="1"/>
  <c r="D77" i="1"/>
  <c r="E77" i="1"/>
  <c r="D80" i="1"/>
  <c r="E80" i="1"/>
  <c r="D82" i="1"/>
  <c r="E82" i="1"/>
  <c r="D84" i="1"/>
  <c r="E84" i="1"/>
  <c r="D86" i="1"/>
  <c r="E86" i="1"/>
  <c r="E89" i="1"/>
  <c r="D91" i="1"/>
  <c r="E91" i="1"/>
  <c r="D94" i="1"/>
  <c r="E94" i="1"/>
  <c r="D96" i="1"/>
  <c r="E96" i="1"/>
  <c r="D98" i="1"/>
  <c r="E98" i="1"/>
  <c r="D100" i="1"/>
  <c r="E100" i="1"/>
  <c r="D103" i="1"/>
  <c r="E103" i="1"/>
  <c r="D108" i="1"/>
  <c r="E108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<sst xmlns="http://schemas.openxmlformats.org/spreadsheetml/2006/main" count="521" uniqueCount="314">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</sst>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164" fontId="13" fillId="0" borderId="0" xfId="4" applyFont="1"/>
    <xf numFmtId="0" fontId="5" fillId="0" borderId="3" xfId="0" applyFont="1" applyFill="1" applyBorder="1" applyAlignment="1">
      <alignment vertical="center" wrapText="1"/>
    </xf>
    <xf numFmtId="3" fontId="5" fillId="0" borderId="2" xfId="0" applyNumberFormat="1" applyFont="1" applyFill="1" applyBorder="1" applyAlignment="1" applyProtection="1">
      <alignment horizontal="center"/>
      <protection locked="0"/>
    </xf>
    <xf numFmtId="3" fontId="5" fillId="0" borderId="3" xfId="0" applyNumberFormat="1" applyFont="1" applyFill="1" applyBorder="1" applyAlignment="1" applyProtection="1">
      <alignment horizontal="center"/>
      <protection locked="0"/>
    </xf>
    <xf numFmtId="165" fontId="14" fillId="0" borderId="0" xfId="4" applyNumberFormat="1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topLeftCell="A106" zoomScale="80" zoomScaleNormal="80" workbookViewId="0">
      <selection activeCell="E117" sqref="E117"/>
    </sheetView>
  </sheetViews>
  <sheetFormatPr defaultColWidth="9.140625" defaultRowHeight="18.75" x14ac:dyDescent="0.3"/>
  <cols>
    <col min="1" max="1" width="7.140625" style="39" customWidth="1"/>
    <col min="2" max="2" width="8" style="39" customWidth="1"/>
    <col min="3" max="3" width="86.5703125" style="45" customWidth="1"/>
    <col min="4" max="5" width="37.28515625" style="45" customWidth="1"/>
    <col min="6" max="6" width="9.140625" style="45" customWidth="1"/>
    <col min="7" max="7" width="15.140625" style="45" bestFit="1" customWidth="1"/>
    <col min="8" max="8" width="14.42578125" style="45" bestFit="1" customWidth="1"/>
    <col min="9" max="9" width="12.28515625" style="45" bestFit="1" customWidth="1"/>
    <col min="10" max="10" width="11.5703125" style="45" bestFit="1" customWidth="1"/>
    <col min="11" max="16384" width="9.140625" style="45"/>
  </cols>
  <sheetData>
    <row r="1" spans="1:11" ht="83.25" customHeight="1" x14ac:dyDescent="0.3">
      <c r="A1" s="75" t="s">
        <v>0</v>
      </c>
      <c r="B1" s="76"/>
      <c r="C1" s="77"/>
      <c r="D1" s="77"/>
      <c r="E1" s="77"/>
    </row>
    <row r="3" spans="1:11" x14ac:dyDescent="0.3">
      <c r="A3" s="74" t="s">
        <v>1</v>
      </c>
      <c r="B3" s="74"/>
      <c r="C3" s="66" t="s">
        <v>2</v>
      </c>
      <c r="D3" s="69" t="s">
        <v>3</v>
      </c>
      <c r="E3" s="69" t="s">
        <v>4</v>
      </c>
    </row>
    <row r="4" spans="1:11" x14ac:dyDescent="0.3">
      <c r="A4" s="67"/>
      <c r="B4" s="67"/>
      <c r="C4" s="67"/>
      <c r="D4" s="67"/>
      <c r="E4" s="67"/>
    </row>
    <row r="5" spans="1:11" x14ac:dyDescent="0.3">
      <c r="A5" s="68"/>
      <c r="B5" s="68"/>
      <c r="C5" s="68"/>
      <c r="D5" s="68"/>
      <c r="E5" s="68"/>
    </row>
    <row r="6" spans="1:11" x14ac:dyDescent="0.3">
      <c r="A6" s="43">
        <v>1</v>
      </c>
      <c r="B6" s="29">
        <v>1</v>
      </c>
      <c r="C6" s="30" t="s">
        <v>5</v>
      </c>
      <c r="D6" s="6">
        <f>D7+D8+D9</f>
        <v>48</v>
      </c>
      <c r="E6" s="6">
        <f>E7+E8+E9</f>
        <v>1029736</v>
      </c>
      <c r="F6" s="51"/>
      <c r="H6" s="40"/>
      <c r="I6" s="51"/>
      <c r="J6" s="51"/>
      <c r="K6" s="51"/>
    </row>
    <row r="7" spans="1:11" x14ac:dyDescent="0.3">
      <c r="A7" s="43">
        <v>2</v>
      </c>
      <c r="B7" s="29"/>
      <c r="C7" s="32" t="s">
        <v>6</v>
      </c>
      <c r="D7" s="27">
        <v>48</v>
      </c>
      <c r="E7" s="27">
        <v>1029736</v>
      </c>
      <c r="F7" s="51"/>
      <c r="H7" s="40"/>
      <c r="I7" s="51"/>
      <c r="J7" s="51"/>
      <c r="K7" s="51"/>
    </row>
    <row r="8" spans="1:11" x14ac:dyDescent="0.3">
      <c r="A8" s="33">
        <v>3</v>
      </c>
      <c r="B8" s="29"/>
      <c r="C8" s="32" t="s">
        <v>7</v>
      </c>
      <c r="D8" s="27">
        <v>0</v>
      </c>
      <c r="E8" s="27">
        <v>0</v>
      </c>
      <c r="F8" s="51"/>
      <c r="H8" s="40"/>
      <c r="I8" s="51"/>
      <c r="J8" s="51"/>
      <c r="K8" s="51"/>
    </row>
    <row r="9" spans="1:11" x14ac:dyDescent="0.3">
      <c r="A9" s="33">
        <v>4</v>
      </c>
      <c r="B9" s="29"/>
      <c r="C9" s="32" t="s">
        <v>8</v>
      </c>
      <c r="D9" s="27">
        <v>0</v>
      </c>
      <c r="E9" s="27">
        <v>0</v>
      </c>
      <c r="F9" s="51"/>
      <c r="H9" s="40"/>
      <c r="I9" s="51"/>
      <c r="J9" s="51"/>
      <c r="K9" s="51"/>
    </row>
    <row r="10" spans="1:11" x14ac:dyDescent="0.3">
      <c r="A10" s="33">
        <v>5</v>
      </c>
      <c r="B10" s="29">
        <v>2</v>
      </c>
      <c r="C10" s="30" t="s">
        <v>9</v>
      </c>
      <c r="D10" s="6">
        <f>D11+D12+D13+D14+D15</f>
        <v>2563</v>
      </c>
      <c r="E10" s="6">
        <f>E11+E12+E13+E14+E15</f>
        <v>96883446</v>
      </c>
      <c r="F10" s="51"/>
      <c r="H10" s="40"/>
      <c r="I10" s="51"/>
      <c r="J10" s="51"/>
      <c r="K10" s="51"/>
    </row>
    <row r="11" spans="1:11" x14ac:dyDescent="0.3">
      <c r="A11" s="33">
        <v>6</v>
      </c>
      <c r="B11" s="29"/>
      <c r="C11" s="32" t="s">
        <v>10</v>
      </c>
      <c r="D11" s="27">
        <v>286</v>
      </c>
      <c r="E11" s="27">
        <v>7807907</v>
      </c>
      <c r="F11" s="51"/>
      <c r="H11" s="40"/>
      <c r="I11" s="51"/>
      <c r="J11" s="51"/>
      <c r="K11" s="51"/>
    </row>
    <row r="12" spans="1:11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F12" s="51"/>
      <c r="H12" s="40"/>
      <c r="I12" s="51"/>
      <c r="J12" s="51"/>
      <c r="K12" s="51"/>
    </row>
    <row r="13" spans="1:11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F13" s="51"/>
      <c r="H13" s="40"/>
      <c r="I13" s="51"/>
      <c r="J13" s="51"/>
      <c r="K13" s="51"/>
    </row>
    <row r="14" spans="1:11" x14ac:dyDescent="0.3">
      <c r="A14" s="33">
        <v>9</v>
      </c>
      <c r="B14" s="29"/>
      <c r="C14" s="32" t="s">
        <v>6</v>
      </c>
      <c r="D14" s="27">
        <v>1378</v>
      </c>
      <c r="E14" s="27">
        <v>62355621</v>
      </c>
      <c r="F14" s="51"/>
      <c r="H14" s="40"/>
      <c r="I14" s="51"/>
      <c r="J14" s="51"/>
      <c r="K14" s="51"/>
    </row>
    <row r="15" spans="1:11" x14ac:dyDescent="0.3">
      <c r="A15" s="33">
        <v>10</v>
      </c>
      <c r="B15" s="29"/>
      <c r="C15" s="32" t="s">
        <v>8</v>
      </c>
      <c r="D15" s="27">
        <v>899</v>
      </c>
      <c r="E15" s="27">
        <v>26719918</v>
      </c>
      <c r="F15" s="51"/>
      <c r="H15" s="40"/>
      <c r="I15" s="51"/>
      <c r="J15" s="51"/>
      <c r="K15" s="51"/>
    </row>
    <row r="16" spans="1:11" x14ac:dyDescent="0.3">
      <c r="A16" s="33">
        <v>11</v>
      </c>
      <c r="B16" s="29">
        <v>3</v>
      </c>
      <c r="C16" s="30" t="s">
        <v>13</v>
      </c>
      <c r="D16" s="6">
        <f>D17</f>
        <v>2</v>
      </c>
      <c r="E16" s="6">
        <f>E17</f>
        <v>35241</v>
      </c>
      <c r="F16" s="51"/>
      <c r="H16" s="40"/>
      <c r="I16" s="51"/>
      <c r="J16" s="51"/>
      <c r="K16" s="51"/>
    </row>
    <row r="17" spans="1:11" x14ac:dyDescent="0.3">
      <c r="A17" s="33">
        <v>12</v>
      </c>
      <c r="B17" s="29"/>
      <c r="C17" s="32" t="s">
        <v>14</v>
      </c>
      <c r="D17" s="27">
        <v>2</v>
      </c>
      <c r="E17" s="27">
        <v>35241</v>
      </c>
      <c r="F17" s="51"/>
      <c r="H17" s="40"/>
      <c r="I17" s="51"/>
      <c r="J17" s="51"/>
      <c r="K17" s="51"/>
    </row>
    <row r="18" spans="1:11" x14ac:dyDescent="0.3">
      <c r="A18" s="33">
        <v>13</v>
      </c>
      <c r="B18" s="29">
        <v>4</v>
      </c>
      <c r="C18" s="30" t="s">
        <v>15</v>
      </c>
      <c r="D18" s="6">
        <f>D19</f>
        <v>187</v>
      </c>
      <c r="E18" s="6">
        <f>E19</f>
        <v>6463992</v>
      </c>
      <c r="F18" s="51"/>
      <c r="H18" s="40"/>
      <c r="I18" s="51"/>
      <c r="J18" s="51"/>
      <c r="K18" s="51"/>
    </row>
    <row r="19" spans="1:11" x14ac:dyDescent="0.3">
      <c r="A19" s="33">
        <v>14</v>
      </c>
      <c r="B19" s="29"/>
      <c r="C19" s="32" t="s">
        <v>16</v>
      </c>
      <c r="D19" s="27">
        <v>187</v>
      </c>
      <c r="E19" s="27">
        <v>6463992</v>
      </c>
      <c r="F19" s="51"/>
      <c r="H19" s="40"/>
      <c r="I19" s="51"/>
      <c r="J19" s="51"/>
      <c r="K19" s="51"/>
    </row>
    <row r="20" spans="1:11" x14ac:dyDescent="0.3">
      <c r="A20" s="33">
        <v>15</v>
      </c>
      <c r="B20" s="29">
        <v>5</v>
      </c>
      <c r="C20" s="30" t="s">
        <v>17</v>
      </c>
      <c r="D20" s="6">
        <f>D21</f>
        <v>31</v>
      </c>
      <c r="E20" s="6">
        <f>E21</f>
        <v>1096214</v>
      </c>
      <c r="F20" s="51"/>
      <c r="H20" s="40"/>
      <c r="I20" s="51"/>
      <c r="J20" s="51"/>
      <c r="K20" s="51"/>
    </row>
    <row r="21" spans="1:11" x14ac:dyDescent="0.3">
      <c r="A21" s="33">
        <v>16</v>
      </c>
      <c r="B21" s="29"/>
      <c r="C21" s="32" t="s">
        <v>18</v>
      </c>
      <c r="D21" s="27">
        <v>31</v>
      </c>
      <c r="E21" s="27">
        <v>1096214</v>
      </c>
      <c r="F21" s="51"/>
      <c r="H21" s="40"/>
      <c r="I21" s="51"/>
      <c r="J21" s="51"/>
      <c r="K21" s="51"/>
    </row>
    <row r="22" spans="1:11" x14ac:dyDescent="0.3">
      <c r="A22" s="33">
        <v>17</v>
      </c>
      <c r="B22" s="29">
        <v>6</v>
      </c>
      <c r="C22" s="30" t="s">
        <v>19</v>
      </c>
      <c r="D22" s="6">
        <f>D23+D24</f>
        <v>0</v>
      </c>
      <c r="E22" s="6">
        <f>E23+E24</f>
        <v>0</v>
      </c>
      <c r="F22" s="51"/>
      <c r="G22" s="52"/>
      <c r="H22" s="40"/>
      <c r="I22" s="51"/>
      <c r="J22" s="51"/>
      <c r="K22" s="51"/>
    </row>
    <row r="23" spans="1:11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F23" s="51"/>
      <c r="G23" s="52"/>
      <c r="H23" s="40"/>
      <c r="I23" s="51"/>
      <c r="J23" s="51"/>
      <c r="K23" s="51"/>
    </row>
    <row r="24" spans="1:11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F24" s="51"/>
      <c r="G24" s="52"/>
      <c r="H24" s="40"/>
      <c r="I24" s="51"/>
      <c r="J24" s="51"/>
      <c r="K24" s="51"/>
    </row>
    <row r="25" spans="1:11" x14ac:dyDescent="0.3">
      <c r="A25" s="33">
        <v>20</v>
      </c>
      <c r="B25" s="29">
        <v>7</v>
      </c>
      <c r="C25" s="30" t="s">
        <v>22</v>
      </c>
      <c r="D25" s="6">
        <f>D26</f>
        <v>4</v>
      </c>
      <c r="E25" s="6">
        <f>E26</f>
        <v>265261</v>
      </c>
      <c r="F25" s="51"/>
      <c r="G25" s="52"/>
      <c r="H25" s="40"/>
      <c r="I25" s="51"/>
      <c r="J25" s="51"/>
      <c r="K25" s="51"/>
    </row>
    <row r="26" spans="1:11" x14ac:dyDescent="0.3">
      <c r="A26" s="33">
        <v>21</v>
      </c>
      <c r="B26" s="29"/>
      <c r="C26" s="32" t="s">
        <v>23</v>
      </c>
      <c r="D26" s="27">
        <v>4</v>
      </c>
      <c r="E26" s="27">
        <v>265261</v>
      </c>
      <c r="F26" s="51"/>
      <c r="G26" s="52"/>
      <c r="H26" s="40"/>
      <c r="I26" s="51"/>
      <c r="J26" s="51"/>
      <c r="K26" s="51"/>
    </row>
    <row r="27" spans="1:11" x14ac:dyDescent="0.3">
      <c r="A27" s="33">
        <v>22</v>
      </c>
      <c r="B27" s="29">
        <v>8</v>
      </c>
      <c r="C27" s="30" t="s">
        <v>24</v>
      </c>
      <c r="D27" s="6">
        <f>D28</f>
        <v>0</v>
      </c>
      <c r="E27" s="6">
        <f>E28</f>
        <v>0</v>
      </c>
      <c r="F27" s="51"/>
      <c r="G27" s="52"/>
      <c r="H27" s="40"/>
      <c r="I27" s="51"/>
      <c r="J27" s="51"/>
      <c r="K27" s="51"/>
    </row>
    <row r="28" spans="1:11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F28" s="51"/>
      <c r="G28" s="52"/>
      <c r="H28" s="40"/>
      <c r="I28" s="51"/>
      <c r="J28" s="51"/>
      <c r="K28" s="51"/>
    </row>
    <row r="29" spans="1:11" x14ac:dyDescent="0.3">
      <c r="A29" s="33">
        <v>24</v>
      </c>
      <c r="B29" s="29">
        <v>9</v>
      </c>
      <c r="C29" s="30" t="s">
        <v>26</v>
      </c>
      <c r="D29" s="6">
        <f>D30</f>
        <v>0</v>
      </c>
      <c r="E29" s="6">
        <f>E30</f>
        <v>0</v>
      </c>
      <c r="F29" s="51"/>
      <c r="G29" s="52"/>
      <c r="H29" s="40"/>
      <c r="I29" s="51"/>
      <c r="J29" s="51"/>
      <c r="K29" s="51"/>
    </row>
    <row r="30" spans="1:11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F30" s="51"/>
      <c r="G30" s="52"/>
      <c r="H30" s="40"/>
      <c r="I30" s="51"/>
      <c r="J30" s="51"/>
      <c r="K30" s="51"/>
    </row>
    <row r="31" spans="1:11" x14ac:dyDescent="0.3">
      <c r="A31" s="33">
        <v>26</v>
      </c>
      <c r="B31" s="29">
        <v>10</v>
      </c>
      <c r="C31" s="30" t="s">
        <v>28</v>
      </c>
      <c r="D31" s="6">
        <f>D32</f>
        <v>0</v>
      </c>
      <c r="E31" s="6">
        <f>E32</f>
        <v>0</v>
      </c>
      <c r="F31" s="51"/>
      <c r="G31" s="52"/>
      <c r="H31" s="40"/>
      <c r="I31" s="51"/>
      <c r="J31" s="51"/>
      <c r="K31" s="51"/>
    </row>
    <row r="32" spans="1:11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F32" s="51"/>
      <c r="G32" s="52"/>
      <c r="H32" s="40"/>
      <c r="I32" s="51"/>
      <c r="J32" s="51"/>
      <c r="K32" s="51"/>
    </row>
    <row r="33" spans="1:11" x14ac:dyDescent="0.3">
      <c r="A33" s="33">
        <v>28</v>
      </c>
      <c r="B33" s="29">
        <v>11</v>
      </c>
      <c r="C33" s="30" t="s">
        <v>30</v>
      </c>
      <c r="D33" s="6">
        <f>D34</f>
        <v>0</v>
      </c>
      <c r="E33" s="6">
        <f>E34</f>
        <v>0</v>
      </c>
      <c r="F33" s="51"/>
      <c r="G33" s="52"/>
      <c r="H33" s="40"/>
      <c r="I33" s="51"/>
      <c r="J33" s="51"/>
      <c r="K33" s="51"/>
    </row>
    <row r="34" spans="1:11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F34" s="51"/>
      <c r="G34" s="52"/>
      <c r="H34" s="40"/>
      <c r="I34" s="51"/>
      <c r="J34" s="51"/>
      <c r="K34" s="51"/>
    </row>
    <row r="35" spans="1:11" x14ac:dyDescent="0.3">
      <c r="A35" s="33">
        <v>30</v>
      </c>
      <c r="B35" s="29">
        <v>12</v>
      </c>
      <c r="C35" s="30" t="s">
        <v>32</v>
      </c>
      <c r="D35" s="6">
        <f>D36+D37</f>
        <v>502</v>
      </c>
      <c r="E35" s="6">
        <f>E36+E37</f>
        <v>63893562</v>
      </c>
      <c r="F35" s="51"/>
      <c r="G35" s="52"/>
      <c r="H35" s="40"/>
      <c r="I35" s="51"/>
      <c r="J35" s="51"/>
      <c r="K35" s="51"/>
    </row>
    <row r="36" spans="1:11" x14ac:dyDescent="0.3">
      <c r="A36" s="33">
        <v>31</v>
      </c>
      <c r="B36" s="29"/>
      <c r="C36" s="32" t="s">
        <v>33</v>
      </c>
      <c r="D36" s="27">
        <v>502</v>
      </c>
      <c r="E36" s="27">
        <v>63893562</v>
      </c>
      <c r="F36" s="51"/>
      <c r="G36" s="52"/>
      <c r="H36" s="40"/>
      <c r="I36" s="51"/>
      <c r="J36" s="51"/>
      <c r="K36" s="51"/>
    </row>
    <row r="37" spans="1:11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F37" s="51"/>
      <c r="G37" s="52"/>
      <c r="H37" s="40"/>
      <c r="I37" s="51"/>
      <c r="J37" s="51"/>
      <c r="K37" s="51"/>
    </row>
    <row r="38" spans="1:11" x14ac:dyDescent="0.3">
      <c r="A38" s="33">
        <v>33</v>
      </c>
      <c r="B38" s="29">
        <v>13</v>
      </c>
      <c r="C38" s="30" t="s">
        <v>35</v>
      </c>
      <c r="D38" s="6">
        <f>D39+D40+D41</f>
        <v>609</v>
      </c>
      <c r="E38" s="6">
        <f>E39+E40+E41</f>
        <v>45123725</v>
      </c>
      <c r="F38" s="51"/>
      <c r="G38" s="52"/>
      <c r="H38" s="40"/>
      <c r="I38" s="51"/>
      <c r="J38" s="51"/>
      <c r="K38" s="51"/>
    </row>
    <row r="39" spans="1:11" x14ac:dyDescent="0.3">
      <c r="A39" s="33">
        <v>34</v>
      </c>
      <c r="B39" s="29"/>
      <c r="C39" s="32" t="s">
        <v>36</v>
      </c>
      <c r="D39" s="27">
        <v>609</v>
      </c>
      <c r="E39" s="27">
        <v>45123725</v>
      </c>
      <c r="F39" s="51"/>
      <c r="G39" s="52"/>
      <c r="H39" s="40"/>
      <c r="I39" s="51"/>
      <c r="J39" s="51"/>
      <c r="K39" s="51"/>
    </row>
    <row r="40" spans="1:11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F40" s="51"/>
      <c r="H40" s="40"/>
      <c r="I40" s="51"/>
      <c r="J40" s="51"/>
      <c r="K40" s="51"/>
    </row>
    <row r="41" spans="1:11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F41" s="51"/>
      <c r="G41" s="52"/>
      <c r="H41" s="40"/>
      <c r="I41" s="51"/>
      <c r="J41" s="51"/>
      <c r="K41" s="51"/>
    </row>
    <row r="42" spans="1:11" x14ac:dyDescent="0.3">
      <c r="A42" s="33">
        <v>37</v>
      </c>
      <c r="B42" s="29">
        <v>14</v>
      </c>
      <c r="C42" s="30" t="s">
        <v>39</v>
      </c>
      <c r="D42" s="6">
        <f>D43</f>
        <v>16</v>
      </c>
      <c r="E42" s="6">
        <f>E43</f>
        <v>798663</v>
      </c>
      <c r="F42" s="51"/>
      <c r="G42" s="52"/>
      <c r="H42" s="40"/>
      <c r="I42" s="51"/>
      <c r="J42" s="51"/>
      <c r="K42" s="51"/>
    </row>
    <row r="43" spans="1:11" x14ac:dyDescent="0.3">
      <c r="A43" s="33">
        <v>38</v>
      </c>
      <c r="B43" s="29"/>
      <c r="C43" s="32" t="s">
        <v>40</v>
      </c>
      <c r="D43" s="27">
        <v>16</v>
      </c>
      <c r="E43" s="27">
        <v>798663</v>
      </c>
      <c r="F43" s="51"/>
      <c r="G43" s="52"/>
      <c r="H43" s="40"/>
      <c r="I43" s="51"/>
      <c r="J43" s="51"/>
      <c r="K43" s="51"/>
    </row>
    <row r="44" spans="1:11" x14ac:dyDescent="0.3">
      <c r="A44" s="33">
        <v>39</v>
      </c>
      <c r="B44" s="29">
        <v>15</v>
      </c>
      <c r="C44" s="30" t="s">
        <v>41</v>
      </c>
      <c r="D44" s="6">
        <f>D45+D46+D47+D48</f>
        <v>797</v>
      </c>
      <c r="E44" s="6">
        <f>E45+E46+E47+E48</f>
        <v>43713069</v>
      </c>
      <c r="F44" s="51"/>
      <c r="G44" s="52"/>
      <c r="H44" s="40"/>
      <c r="I44" s="51"/>
      <c r="J44" s="51"/>
      <c r="K44" s="51"/>
    </row>
    <row r="45" spans="1:11" x14ac:dyDescent="0.3">
      <c r="A45" s="33">
        <v>40</v>
      </c>
      <c r="B45" s="29"/>
      <c r="C45" s="32" t="s">
        <v>42</v>
      </c>
      <c r="D45" s="27">
        <v>797</v>
      </c>
      <c r="E45" s="27">
        <v>43713069</v>
      </c>
      <c r="F45" s="51"/>
      <c r="G45" s="52"/>
      <c r="H45" s="40"/>
      <c r="I45" s="51"/>
      <c r="J45" s="51"/>
      <c r="K45" s="51"/>
    </row>
    <row r="46" spans="1:11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F46" s="51"/>
      <c r="G46" s="52"/>
      <c r="H46" s="40"/>
      <c r="I46" s="51"/>
      <c r="J46" s="51"/>
      <c r="K46" s="51"/>
    </row>
    <row r="47" spans="1:11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F47" s="51"/>
      <c r="G47" s="52"/>
      <c r="H47" s="40"/>
      <c r="I47" s="51"/>
      <c r="J47" s="51"/>
      <c r="K47" s="51"/>
    </row>
    <row r="48" spans="1:11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F48" s="51"/>
      <c r="G48" s="52"/>
      <c r="H48" s="40"/>
      <c r="I48" s="51"/>
      <c r="J48" s="51"/>
      <c r="K48" s="51"/>
    </row>
    <row r="49" spans="1:11" x14ac:dyDescent="0.3">
      <c r="A49" s="33">
        <v>44</v>
      </c>
      <c r="B49" s="29">
        <v>16</v>
      </c>
      <c r="C49" s="30" t="s">
        <v>46</v>
      </c>
      <c r="D49" s="6">
        <f>D50</f>
        <v>400</v>
      </c>
      <c r="E49" s="6">
        <f>E50</f>
        <v>12061236</v>
      </c>
      <c r="F49" s="51"/>
      <c r="G49" s="52"/>
      <c r="H49" s="40"/>
      <c r="I49" s="51"/>
      <c r="J49" s="51"/>
      <c r="K49" s="51"/>
    </row>
    <row r="50" spans="1:11" x14ac:dyDescent="0.3">
      <c r="A50" s="33">
        <v>45</v>
      </c>
      <c r="B50" s="29"/>
      <c r="C50" s="32" t="s">
        <v>47</v>
      </c>
      <c r="D50" s="27">
        <v>400</v>
      </c>
      <c r="E50" s="27">
        <v>12061236</v>
      </c>
      <c r="F50" s="51"/>
      <c r="G50" s="52"/>
      <c r="H50" s="40"/>
      <c r="I50" s="51"/>
      <c r="J50" s="51"/>
      <c r="K50" s="51"/>
    </row>
    <row r="51" spans="1:11" x14ac:dyDescent="0.3">
      <c r="A51" s="33">
        <v>46</v>
      </c>
      <c r="B51" s="29">
        <v>17</v>
      </c>
      <c r="C51" s="30" t="s">
        <v>48</v>
      </c>
      <c r="D51" s="6">
        <f>D52+D53</f>
        <v>120</v>
      </c>
      <c r="E51" s="6">
        <f>E52+E53</f>
        <v>12975016</v>
      </c>
      <c r="F51" s="51"/>
      <c r="G51" s="52"/>
      <c r="H51" s="40"/>
      <c r="I51" s="51"/>
      <c r="J51" s="51"/>
      <c r="K51" s="51"/>
    </row>
    <row r="52" spans="1:11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F52" s="51"/>
      <c r="G52" s="52"/>
      <c r="H52" s="40"/>
      <c r="I52" s="51"/>
      <c r="J52" s="51"/>
      <c r="K52" s="51"/>
    </row>
    <row r="53" spans="1:11" x14ac:dyDescent="0.3">
      <c r="A53" s="33">
        <v>48</v>
      </c>
      <c r="B53" s="29"/>
      <c r="C53" s="32" t="s">
        <v>50</v>
      </c>
      <c r="D53" s="27">
        <v>120</v>
      </c>
      <c r="E53" s="27">
        <v>12975016</v>
      </c>
      <c r="F53" s="51"/>
      <c r="G53" s="52"/>
      <c r="H53" s="40"/>
      <c r="I53" s="51"/>
      <c r="J53" s="51"/>
      <c r="K53" s="51"/>
    </row>
    <row r="54" spans="1:11" x14ac:dyDescent="0.3">
      <c r="A54" s="33">
        <v>49</v>
      </c>
      <c r="B54" s="29">
        <v>18</v>
      </c>
      <c r="C54" s="30" t="s">
        <v>51</v>
      </c>
      <c r="D54" s="6">
        <f>D55</f>
        <v>107</v>
      </c>
      <c r="E54" s="6">
        <f>E55</f>
        <v>8833296</v>
      </c>
      <c r="F54" s="51"/>
      <c r="G54" s="52"/>
      <c r="H54" s="40"/>
      <c r="I54" s="51"/>
      <c r="J54" s="51"/>
      <c r="K54" s="51"/>
    </row>
    <row r="55" spans="1:11" x14ac:dyDescent="0.3">
      <c r="A55" s="33">
        <v>50</v>
      </c>
      <c r="B55" s="29"/>
      <c r="C55" s="32" t="s">
        <v>52</v>
      </c>
      <c r="D55" s="27">
        <v>107</v>
      </c>
      <c r="E55" s="27">
        <v>8833296</v>
      </c>
      <c r="F55" s="51"/>
      <c r="G55" s="52"/>
      <c r="H55" s="40"/>
      <c r="I55" s="51"/>
      <c r="J55" s="51"/>
      <c r="K55" s="51"/>
    </row>
    <row r="56" spans="1:11" x14ac:dyDescent="0.3">
      <c r="A56" s="33">
        <v>51</v>
      </c>
      <c r="B56" s="29">
        <v>19</v>
      </c>
      <c r="C56" s="30" t="s">
        <v>53</v>
      </c>
      <c r="D56" s="6">
        <f>D57+D58+D59+D60+D61+D62+D63+D64+D65</f>
        <v>74</v>
      </c>
      <c r="E56" s="6">
        <f>E57+E58+E59+E60+E61+E62+E63+E64+E65</f>
        <v>3341506</v>
      </c>
      <c r="F56" s="51"/>
      <c r="G56" s="52"/>
      <c r="H56" s="40"/>
      <c r="I56" s="51"/>
      <c r="J56" s="51"/>
      <c r="K56" s="51"/>
    </row>
    <row r="57" spans="1:11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F57" s="51"/>
      <c r="G57" s="52"/>
      <c r="H57" s="40"/>
      <c r="I57" s="51"/>
      <c r="J57" s="51"/>
      <c r="K57" s="51"/>
    </row>
    <row r="58" spans="1:11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F58" s="51"/>
      <c r="G58" s="52"/>
      <c r="H58" s="40"/>
      <c r="I58" s="51"/>
      <c r="J58" s="51"/>
      <c r="K58" s="51"/>
    </row>
    <row r="59" spans="1:11" x14ac:dyDescent="0.3">
      <c r="A59" s="33">
        <v>54</v>
      </c>
      <c r="B59" s="29"/>
      <c r="C59" s="32" t="s">
        <v>56</v>
      </c>
      <c r="D59" s="27">
        <v>74</v>
      </c>
      <c r="E59" s="27">
        <v>3341506</v>
      </c>
      <c r="F59" s="51"/>
      <c r="G59" s="52"/>
      <c r="H59" s="40"/>
      <c r="I59" s="40"/>
      <c r="J59" s="51"/>
      <c r="K59" s="51"/>
    </row>
    <row r="60" spans="1:11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F60" s="51"/>
      <c r="G60" s="52"/>
      <c r="H60" s="40"/>
      <c r="I60" s="51"/>
      <c r="J60" s="51"/>
      <c r="K60" s="51"/>
    </row>
    <row r="61" spans="1:11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F61" s="51"/>
      <c r="G61" s="52"/>
      <c r="H61" s="40"/>
      <c r="I61" s="51"/>
      <c r="J61" s="51"/>
      <c r="K61" s="51"/>
    </row>
    <row r="62" spans="1:11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F62" s="51"/>
      <c r="G62" s="52"/>
      <c r="H62" s="40"/>
      <c r="I62" s="51"/>
      <c r="J62" s="51"/>
      <c r="K62" s="51"/>
    </row>
    <row r="63" spans="1:11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F63" s="51"/>
      <c r="G63" s="52"/>
      <c r="H63" s="40"/>
      <c r="I63" s="51"/>
      <c r="J63" s="51"/>
      <c r="K63" s="51"/>
    </row>
    <row r="64" spans="1:11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F64" s="51"/>
      <c r="G64" s="52"/>
      <c r="H64" s="40"/>
      <c r="I64" s="51"/>
      <c r="J64" s="51"/>
      <c r="K64" s="51"/>
    </row>
    <row r="65" spans="1:11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F65" s="51"/>
      <c r="G65" s="52"/>
      <c r="H65" s="40"/>
      <c r="I65" s="51"/>
      <c r="J65" s="51"/>
      <c r="K65" s="51"/>
    </row>
    <row r="66" spans="1:11" x14ac:dyDescent="0.3">
      <c r="A66" s="33">
        <v>61</v>
      </c>
      <c r="B66" s="29">
        <v>20</v>
      </c>
      <c r="C66" s="30" t="s">
        <v>63</v>
      </c>
      <c r="D66" s="6">
        <f>D67+D68</f>
        <v>496</v>
      </c>
      <c r="E66" s="6">
        <f>E67+E68</f>
        <v>12078480</v>
      </c>
      <c r="F66" s="51"/>
      <c r="G66" s="52"/>
      <c r="H66" s="40"/>
      <c r="I66" s="51"/>
      <c r="J66" s="51"/>
      <c r="K66" s="51"/>
    </row>
    <row r="67" spans="1:11" x14ac:dyDescent="0.3">
      <c r="A67" s="33">
        <v>62</v>
      </c>
      <c r="B67" s="29"/>
      <c r="C67" s="32" t="s">
        <v>64</v>
      </c>
      <c r="D67" s="27">
        <v>496</v>
      </c>
      <c r="E67" s="27">
        <v>12078480</v>
      </c>
      <c r="F67" s="51"/>
      <c r="G67" s="52"/>
      <c r="H67" s="40"/>
      <c r="I67" s="51"/>
      <c r="J67" s="51"/>
      <c r="K67" s="51"/>
    </row>
    <row r="68" spans="1:11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F68" s="51"/>
      <c r="G68" s="52"/>
      <c r="H68" s="40"/>
      <c r="I68" s="51"/>
      <c r="J68" s="51"/>
      <c r="K68" s="51"/>
    </row>
    <row r="69" spans="1:11" x14ac:dyDescent="0.3">
      <c r="A69" s="33">
        <v>64</v>
      </c>
      <c r="B69" s="29">
        <v>21</v>
      </c>
      <c r="C69" s="30" t="s">
        <v>66</v>
      </c>
      <c r="D69" s="6">
        <f>D70</f>
        <v>610</v>
      </c>
      <c r="E69" s="6">
        <f>E70</f>
        <v>22716909</v>
      </c>
      <c r="F69" s="51"/>
      <c r="G69" s="52"/>
      <c r="H69" s="40"/>
      <c r="I69" s="51"/>
      <c r="J69" s="51"/>
      <c r="K69" s="51"/>
    </row>
    <row r="70" spans="1:11" x14ac:dyDescent="0.3">
      <c r="A70" s="33">
        <v>65</v>
      </c>
      <c r="B70" s="29"/>
      <c r="C70" s="32" t="s">
        <v>67</v>
      </c>
      <c r="D70" s="27">
        <v>610</v>
      </c>
      <c r="E70" s="27">
        <v>22716909</v>
      </c>
      <c r="F70" s="51"/>
      <c r="G70" s="52"/>
      <c r="H70" s="40"/>
      <c r="I70" s="51"/>
      <c r="J70" s="51"/>
      <c r="K70" s="51"/>
    </row>
    <row r="71" spans="1:11" x14ac:dyDescent="0.3">
      <c r="A71" s="33">
        <v>66</v>
      </c>
      <c r="B71" s="29">
        <v>22</v>
      </c>
      <c r="C71" s="30" t="s">
        <v>68</v>
      </c>
      <c r="D71" s="6">
        <f>D72</f>
        <v>3</v>
      </c>
      <c r="E71" s="6">
        <f>E72</f>
        <v>36109</v>
      </c>
      <c r="F71" s="51"/>
      <c r="G71" s="52"/>
      <c r="H71" s="40"/>
      <c r="I71" s="51"/>
      <c r="J71" s="51"/>
      <c r="K71" s="51"/>
    </row>
    <row r="72" spans="1:11" x14ac:dyDescent="0.3">
      <c r="A72" s="33">
        <v>67</v>
      </c>
      <c r="B72" s="29"/>
      <c r="C72" s="32" t="s">
        <v>69</v>
      </c>
      <c r="D72" s="27">
        <v>3</v>
      </c>
      <c r="E72" s="27">
        <v>36109</v>
      </c>
      <c r="F72" s="51"/>
      <c r="G72" s="52"/>
      <c r="H72" s="40"/>
      <c r="I72" s="51"/>
      <c r="J72" s="51"/>
      <c r="K72" s="51"/>
    </row>
    <row r="73" spans="1:11" x14ac:dyDescent="0.3">
      <c r="A73" s="33">
        <v>68</v>
      </c>
      <c r="B73" s="29">
        <v>23</v>
      </c>
      <c r="C73" s="30" t="s">
        <v>70</v>
      </c>
      <c r="D73" s="6">
        <f>D74</f>
        <v>567</v>
      </c>
      <c r="E73" s="6">
        <f>E74</f>
        <v>26852368</v>
      </c>
      <c r="F73" s="51"/>
      <c r="G73" s="52"/>
      <c r="H73" s="40"/>
      <c r="I73" s="51"/>
      <c r="J73" s="51"/>
      <c r="K73" s="51"/>
    </row>
    <row r="74" spans="1:11" x14ac:dyDescent="0.3">
      <c r="A74" s="33">
        <v>69</v>
      </c>
      <c r="B74" s="29"/>
      <c r="C74" s="32" t="s">
        <v>71</v>
      </c>
      <c r="D74" s="27">
        <v>567</v>
      </c>
      <c r="E74" s="27">
        <v>26852368</v>
      </c>
      <c r="F74" s="51"/>
      <c r="G74" s="52"/>
      <c r="H74" s="40"/>
      <c r="I74" s="51"/>
      <c r="J74" s="51"/>
      <c r="K74" s="51"/>
    </row>
    <row r="75" spans="1:11" x14ac:dyDescent="0.3">
      <c r="A75" s="33">
        <v>70</v>
      </c>
      <c r="B75" s="29">
        <v>24</v>
      </c>
      <c r="C75" s="30" t="s">
        <v>72</v>
      </c>
      <c r="D75" s="6">
        <f>D76</f>
        <v>12</v>
      </c>
      <c r="E75" s="6">
        <f>E76</f>
        <v>347145</v>
      </c>
      <c r="F75" s="51"/>
      <c r="G75" s="52"/>
      <c r="H75" s="40"/>
      <c r="I75" s="51"/>
      <c r="J75" s="51"/>
      <c r="K75" s="51"/>
    </row>
    <row r="76" spans="1:11" x14ac:dyDescent="0.3">
      <c r="A76" s="33">
        <v>71</v>
      </c>
      <c r="B76" s="29"/>
      <c r="C76" s="32" t="s">
        <v>73</v>
      </c>
      <c r="D76" s="27">
        <v>12</v>
      </c>
      <c r="E76" s="27">
        <v>347145</v>
      </c>
      <c r="F76" s="51"/>
      <c r="G76" s="52"/>
      <c r="H76" s="40"/>
      <c r="I76" s="51"/>
      <c r="J76" s="51"/>
      <c r="K76" s="51"/>
    </row>
    <row r="77" spans="1:11" x14ac:dyDescent="0.3">
      <c r="A77" s="33">
        <v>72</v>
      </c>
      <c r="B77" s="29">
        <v>25</v>
      </c>
      <c r="C77" s="30" t="s">
        <v>74</v>
      </c>
      <c r="D77" s="6">
        <f>D78+D79</f>
        <v>60</v>
      </c>
      <c r="E77" s="6">
        <f>E78+E79</f>
        <v>8599320</v>
      </c>
      <c r="F77" s="51"/>
      <c r="G77" s="52"/>
      <c r="H77" s="40"/>
      <c r="I77" s="51"/>
      <c r="J77" s="51"/>
      <c r="K77" s="51"/>
    </row>
    <row r="78" spans="1:11" x14ac:dyDescent="0.3">
      <c r="A78" s="33">
        <v>73</v>
      </c>
      <c r="B78" s="29"/>
      <c r="C78" s="32" t="s">
        <v>75</v>
      </c>
      <c r="D78" s="27">
        <v>60</v>
      </c>
      <c r="E78" s="27">
        <v>8599320</v>
      </c>
      <c r="F78" s="51"/>
      <c r="G78" s="52"/>
      <c r="H78" s="40"/>
      <c r="I78" s="51"/>
      <c r="J78" s="51"/>
      <c r="K78" s="51"/>
    </row>
    <row r="79" spans="1:11" x14ac:dyDescent="0.3">
      <c r="A79" s="33">
        <v>74</v>
      </c>
      <c r="B79" s="29"/>
      <c r="C79" s="32" t="s">
        <v>76</v>
      </c>
      <c r="D79" s="27">
        <v>0</v>
      </c>
      <c r="E79" s="27">
        <v>0</v>
      </c>
      <c r="F79" s="51"/>
      <c r="G79" s="52"/>
      <c r="H79" s="40"/>
      <c r="I79" s="51"/>
      <c r="J79" s="51"/>
      <c r="K79" s="51"/>
    </row>
    <row r="80" spans="1:11" x14ac:dyDescent="0.3">
      <c r="A80" s="33">
        <v>75</v>
      </c>
      <c r="B80" s="29">
        <v>26</v>
      </c>
      <c r="C80" s="30" t="s">
        <v>77</v>
      </c>
      <c r="D80" s="6">
        <f>D81</f>
        <v>1</v>
      </c>
      <c r="E80" s="6">
        <f>E81</f>
        <v>24381</v>
      </c>
      <c r="F80" s="51"/>
      <c r="G80" s="52"/>
      <c r="H80" s="40"/>
      <c r="I80" s="51"/>
      <c r="J80" s="51"/>
      <c r="K80" s="51"/>
    </row>
    <row r="81" spans="1:11" x14ac:dyDescent="0.3">
      <c r="A81" s="33">
        <v>76</v>
      </c>
      <c r="B81" s="29"/>
      <c r="C81" s="32" t="s">
        <v>78</v>
      </c>
      <c r="D81" s="27">
        <v>1</v>
      </c>
      <c r="E81" s="27">
        <v>24381</v>
      </c>
      <c r="F81" s="51"/>
      <c r="G81" s="52"/>
      <c r="H81" s="40"/>
      <c r="I81" s="51"/>
      <c r="J81" s="51"/>
      <c r="K81" s="51"/>
    </row>
    <row r="82" spans="1:11" x14ac:dyDescent="0.3">
      <c r="A82" s="33">
        <v>77</v>
      </c>
      <c r="B82" s="29">
        <v>27</v>
      </c>
      <c r="C82" s="30" t="s">
        <v>79</v>
      </c>
      <c r="D82" s="6">
        <f>D83</f>
        <v>350</v>
      </c>
      <c r="E82" s="6">
        <f>E83</f>
        <v>7928427</v>
      </c>
      <c r="F82" s="51"/>
      <c r="G82" s="52"/>
      <c r="H82" s="40"/>
      <c r="I82" s="51"/>
      <c r="J82" s="51"/>
      <c r="K82" s="51"/>
    </row>
    <row r="83" spans="1:11" x14ac:dyDescent="0.3">
      <c r="A83" s="33">
        <v>78</v>
      </c>
      <c r="B83" s="29"/>
      <c r="C83" s="32" t="s">
        <v>80</v>
      </c>
      <c r="D83" s="27">
        <v>350</v>
      </c>
      <c r="E83" s="27">
        <v>7928427</v>
      </c>
      <c r="F83" s="51"/>
      <c r="G83" s="52"/>
      <c r="H83" s="40"/>
      <c r="I83" s="51"/>
      <c r="J83" s="51"/>
      <c r="K83" s="51"/>
    </row>
    <row r="84" spans="1:11" x14ac:dyDescent="0.3">
      <c r="A84" s="33">
        <v>79</v>
      </c>
      <c r="B84" s="29">
        <v>28</v>
      </c>
      <c r="C84" s="30" t="s">
        <v>81</v>
      </c>
      <c r="D84" s="6">
        <f>D85</f>
        <v>27</v>
      </c>
      <c r="E84" s="6">
        <f>E85</f>
        <v>1550617</v>
      </c>
      <c r="F84" s="51"/>
      <c r="G84" s="52"/>
      <c r="H84" s="40"/>
      <c r="I84" s="51"/>
      <c r="J84" s="51"/>
      <c r="K84" s="51"/>
    </row>
    <row r="85" spans="1:11" x14ac:dyDescent="0.3">
      <c r="A85" s="33">
        <v>80</v>
      </c>
      <c r="B85" s="29"/>
      <c r="C85" s="32" t="s">
        <v>82</v>
      </c>
      <c r="D85" s="27">
        <v>27</v>
      </c>
      <c r="E85" s="27">
        <v>1550617</v>
      </c>
      <c r="F85" s="51"/>
      <c r="G85" s="52"/>
      <c r="H85" s="40"/>
      <c r="I85" s="51"/>
      <c r="J85" s="51"/>
      <c r="K85" s="51"/>
    </row>
    <row r="86" spans="1:11" x14ac:dyDescent="0.3">
      <c r="A86" s="33">
        <v>81</v>
      </c>
      <c r="B86" s="29">
        <v>29</v>
      </c>
      <c r="C86" s="30" t="s">
        <v>83</v>
      </c>
      <c r="D86" s="6">
        <f>D87+D88</f>
        <v>643</v>
      </c>
      <c r="E86" s="6">
        <f>E87+E88</f>
        <v>36658137</v>
      </c>
      <c r="F86" s="51"/>
      <c r="G86" s="52"/>
      <c r="H86" s="40"/>
      <c r="I86" s="51"/>
      <c r="J86" s="51"/>
      <c r="K86" s="51"/>
    </row>
    <row r="87" spans="1:11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F87" s="51"/>
      <c r="G87" s="52"/>
      <c r="H87" s="40"/>
      <c r="I87" s="51"/>
      <c r="J87" s="51"/>
      <c r="K87" s="51"/>
    </row>
    <row r="88" spans="1:11" x14ac:dyDescent="0.3">
      <c r="A88" s="33">
        <v>83</v>
      </c>
      <c r="B88" s="29"/>
      <c r="C88" s="32" t="s">
        <v>85</v>
      </c>
      <c r="D88" s="27">
        <v>643</v>
      </c>
      <c r="E88" s="27">
        <v>36658137</v>
      </c>
      <c r="F88" s="51"/>
      <c r="G88" s="52"/>
      <c r="H88" s="40"/>
      <c r="I88" s="51"/>
      <c r="J88" s="51"/>
      <c r="K88" s="51"/>
    </row>
    <row r="89" spans="1:11" x14ac:dyDescent="0.3">
      <c r="A89" s="33">
        <v>84</v>
      </c>
      <c r="B89" s="29">
        <v>30</v>
      </c>
      <c r="C89" s="30" t="s">
        <v>86</v>
      </c>
      <c r="D89" s="6">
        <f>D90</f>
        <v>517</v>
      </c>
      <c r="E89" s="6">
        <f>E90</f>
        <v>18619564</v>
      </c>
      <c r="F89" s="51"/>
      <c r="G89" s="52"/>
      <c r="H89" s="40"/>
      <c r="I89" s="51"/>
      <c r="J89" s="51"/>
      <c r="K89" s="51"/>
    </row>
    <row r="90" spans="1:11" x14ac:dyDescent="0.3">
      <c r="A90" s="33">
        <v>85</v>
      </c>
      <c r="B90" s="29"/>
      <c r="C90" s="32" t="s">
        <v>87</v>
      </c>
      <c r="D90" s="27">
        <v>517</v>
      </c>
      <c r="E90" s="27">
        <v>18619564</v>
      </c>
      <c r="F90" s="51"/>
      <c r="G90" s="52"/>
      <c r="H90" s="40"/>
      <c r="I90" s="51"/>
      <c r="J90" s="51"/>
      <c r="K90" s="51"/>
    </row>
    <row r="91" spans="1:11" x14ac:dyDescent="0.3">
      <c r="A91" s="33">
        <v>86</v>
      </c>
      <c r="B91" s="29">
        <v>31</v>
      </c>
      <c r="C91" s="30" t="s">
        <v>88</v>
      </c>
      <c r="D91" s="6">
        <f>D92+D93</f>
        <v>268</v>
      </c>
      <c r="E91" s="6">
        <f>E92+E93</f>
        <v>6592640</v>
      </c>
      <c r="F91" s="51"/>
      <c r="G91" s="52"/>
      <c r="H91" s="40"/>
      <c r="I91" s="51"/>
      <c r="J91" s="51"/>
      <c r="K91" s="51"/>
    </row>
    <row r="92" spans="1:11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F92" s="51"/>
      <c r="G92" s="52"/>
      <c r="H92" s="40"/>
      <c r="I92" s="51"/>
      <c r="J92" s="51"/>
      <c r="K92" s="51"/>
    </row>
    <row r="93" spans="1:11" x14ac:dyDescent="0.3">
      <c r="A93" s="33">
        <v>88</v>
      </c>
      <c r="B93" s="29"/>
      <c r="C93" s="32" t="s">
        <v>90</v>
      </c>
      <c r="D93" s="27">
        <v>268</v>
      </c>
      <c r="E93" s="27">
        <v>6592640</v>
      </c>
      <c r="F93" s="51"/>
      <c r="G93" s="52"/>
      <c r="H93" s="40"/>
      <c r="I93" s="51"/>
      <c r="J93" s="51"/>
      <c r="K93" s="51"/>
    </row>
    <row r="94" spans="1:11" x14ac:dyDescent="0.3">
      <c r="A94" s="33">
        <v>89</v>
      </c>
      <c r="B94" s="29">
        <v>32</v>
      </c>
      <c r="C94" s="30" t="s">
        <v>91</v>
      </c>
      <c r="D94" s="6">
        <f>D95</f>
        <v>217</v>
      </c>
      <c r="E94" s="6">
        <f>E95</f>
        <v>9622438</v>
      </c>
      <c r="F94" s="51"/>
      <c r="G94" s="52"/>
      <c r="H94" s="40"/>
      <c r="I94" s="51"/>
      <c r="J94" s="51"/>
      <c r="K94" s="51"/>
    </row>
    <row r="95" spans="1:11" x14ac:dyDescent="0.3">
      <c r="A95" s="33">
        <v>90</v>
      </c>
      <c r="B95" s="29"/>
      <c r="C95" s="32" t="s">
        <v>92</v>
      </c>
      <c r="D95" s="27">
        <v>217</v>
      </c>
      <c r="E95" s="27">
        <v>9622438</v>
      </c>
      <c r="F95" s="51"/>
      <c r="G95" s="52"/>
      <c r="H95" s="40"/>
      <c r="I95" s="51"/>
      <c r="J95" s="51"/>
      <c r="K95" s="51"/>
    </row>
    <row r="96" spans="1:11" x14ac:dyDescent="0.3">
      <c r="A96" s="33">
        <v>91</v>
      </c>
      <c r="B96" s="29">
        <v>33</v>
      </c>
      <c r="C96" s="30" t="s">
        <v>93</v>
      </c>
      <c r="D96" s="6">
        <f>D97</f>
        <v>61</v>
      </c>
      <c r="E96" s="6">
        <f>E97</f>
        <v>6406601</v>
      </c>
      <c r="F96" s="51"/>
      <c r="G96" s="52"/>
      <c r="H96" s="40"/>
      <c r="I96" s="51"/>
      <c r="J96" s="51"/>
      <c r="K96" s="51"/>
    </row>
    <row r="97" spans="1:11" x14ac:dyDescent="0.3">
      <c r="A97" s="33">
        <v>92</v>
      </c>
      <c r="B97" s="29"/>
      <c r="C97" s="32" t="s">
        <v>94</v>
      </c>
      <c r="D97" s="27">
        <v>61</v>
      </c>
      <c r="E97" s="27">
        <v>6406601</v>
      </c>
      <c r="F97" s="51"/>
      <c r="G97" s="52"/>
      <c r="H97" s="40"/>
      <c r="I97" s="51"/>
      <c r="J97" s="51"/>
      <c r="K97" s="51"/>
    </row>
    <row r="98" spans="1:11" x14ac:dyDescent="0.3">
      <c r="A98" s="33">
        <v>93</v>
      </c>
      <c r="B98" s="29">
        <v>34</v>
      </c>
      <c r="C98" s="30" t="s">
        <v>95</v>
      </c>
      <c r="D98" s="6">
        <f>D99</f>
        <v>86</v>
      </c>
      <c r="E98" s="6">
        <f>E99</f>
        <v>3875821</v>
      </c>
      <c r="F98" s="51"/>
      <c r="G98" s="52"/>
      <c r="H98" s="40"/>
      <c r="I98" s="51"/>
      <c r="J98" s="51"/>
      <c r="K98" s="51"/>
    </row>
    <row r="99" spans="1:11" x14ac:dyDescent="0.3">
      <c r="A99" s="33">
        <v>94</v>
      </c>
      <c r="B99" s="29"/>
      <c r="C99" s="32" t="s">
        <v>96</v>
      </c>
      <c r="D99" s="27">
        <v>86</v>
      </c>
      <c r="E99" s="27">
        <v>3875821</v>
      </c>
      <c r="F99" s="51"/>
      <c r="G99" s="52"/>
      <c r="H99" s="40"/>
      <c r="I99" s="51"/>
      <c r="J99" s="51"/>
      <c r="K99" s="51"/>
    </row>
    <row r="100" spans="1:11" x14ac:dyDescent="0.3">
      <c r="A100" s="33">
        <v>95</v>
      </c>
      <c r="B100" s="29">
        <v>35</v>
      </c>
      <c r="C100" s="30" t="s">
        <v>97</v>
      </c>
      <c r="D100" s="6">
        <f>D101</f>
        <v>54</v>
      </c>
      <c r="E100" s="6">
        <f>E101</f>
        <v>2217803</v>
      </c>
      <c r="F100" s="51"/>
      <c r="G100" s="52"/>
      <c r="H100" s="40"/>
      <c r="I100" s="51"/>
      <c r="J100" s="51"/>
      <c r="K100" s="51"/>
    </row>
    <row r="101" spans="1:11" x14ac:dyDescent="0.3">
      <c r="A101" s="33">
        <v>96</v>
      </c>
      <c r="B101" s="29"/>
      <c r="C101" s="32" t="s">
        <v>98</v>
      </c>
      <c r="D101" s="27">
        <v>54</v>
      </c>
      <c r="E101" s="27">
        <v>2217803</v>
      </c>
      <c r="F101" s="51"/>
      <c r="G101" s="52"/>
      <c r="H101" s="40"/>
      <c r="I101" s="51"/>
      <c r="J101" s="51"/>
      <c r="K101" s="51"/>
    </row>
    <row r="102" spans="1:11" x14ac:dyDescent="0.3">
      <c r="A102" s="33">
        <v>97</v>
      </c>
      <c r="B102" s="29">
        <v>36</v>
      </c>
      <c r="C102" s="30" t="s">
        <v>99</v>
      </c>
      <c r="D102" s="10">
        <v>124</v>
      </c>
      <c r="E102" s="10">
        <v>4664345</v>
      </c>
      <c r="F102" s="51"/>
      <c r="G102" s="52"/>
      <c r="H102" s="40"/>
      <c r="I102" s="51"/>
      <c r="J102" s="51"/>
      <c r="K102" s="51"/>
    </row>
    <row r="103" spans="1:11" x14ac:dyDescent="0.3">
      <c r="A103" s="33">
        <v>98</v>
      </c>
      <c r="B103" s="29">
        <v>37</v>
      </c>
      <c r="C103" s="30" t="s">
        <v>100</v>
      </c>
      <c r="D103" s="6">
        <f>D104+D105+D106+D107</f>
        <v>0</v>
      </c>
      <c r="E103" s="6">
        <f>E104+E105+E106+E107</f>
        <v>0</v>
      </c>
      <c r="F103" s="51"/>
      <c r="G103" s="52"/>
      <c r="H103" s="40"/>
      <c r="I103" s="51"/>
      <c r="J103" s="51"/>
      <c r="K103" s="51"/>
    </row>
    <row r="104" spans="1:11" ht="36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F104" s="51"/>
      <c r="G104" s="52"/>
      <c r="H104" s="40"/>
      <c r="I104" s="51"/>
      <c r="J104" s="51"/>
      <c r="K104" s="51"/>
    </row>
    <row r="105" spans="1:11" ht="36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F105" s="51"/>
      <c r="G105" s="52"/>
      <c r="H105" s="40"/>
      <c r="I105" s="51"/>
      <c r="J105" s="51"/>
      <c r="K105" s="51"/>
    </row>
    <row r="106" spans="1:11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F106" s="51"/>
      <c r="G106" s="52"/>
      <c r="H106" s="40"/>
      <c r="I106" s="51"/>
      <c r="J106" s="51"/>
      <c r="K106" s="51"/>
    </row>
    <row r="107" spans="1:11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F107" s="51"/>
      <c r="G107" s="52"/>
      <c r="H107" s="40"/>
      <c r="I107" s="51"/>
      <c r="J107" s="51"/>
      <c r="K107" s="51"/>
    </row>
    <row r="108" spans="1:11" x14ac:dyDescent="0.3">
      <c r="A108" s="33">
        <v>103</v>
      </c>
      <c r="B108" s="29">
        <v>38</v>
      </c>
      <c r="C108" s="30" t="s">
        <v>105</v>
      </c>
      <c r="D108" s="6">
        <f>D109</f>
        <v>0</v>
      </c>
      <c r="E108" s="6">
        <f>E109</f>
        <v>0</v>
      </c>
      <c r="F108" s="51"/>
      <c r="G108" s="52"/>
      <c r="H108" s="40"/>
      <c r="I108" s="51"/>
      <c r="J108" s="51"/>
      <c r="K108" s="51"/>
    </row>
    <row r="109" spans="1:11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  <c r="F109" s="51"/>
      <c r="G109" s="52"/>
      <c r="H109" s="40"/>
      <c r="I109" s="51"/>
      <c r="J109" s="51"/>
      <c r="K109" s="51"/>
    </row>
    <row r="110" spans="1:11" x14ac:dyDescent="0.3">
      <c r="A110" s="73" t="s">
        <v>107</v>
      </c>
      <c r="B110" s="71"/>
      <c r="C110" s="72"/>
      <c r="D110" s="36">
        <v>9556</v>
      </c>
      <c r="E110" s="16">
        <v>465305068</v>
      </c>
      <c r="F110" s="51"/>
      <c r="G110" s="52"/>
      <c r="H110" s="51"/>
      <c r="I110" s="40"/>
      <c r="J110" s="51"/>
      <c r="K110" s="51"/>
    </row>
    <row r="111" spans="1:11" x14ac:dyDescent="0.3">
      <c r="D111" s="37">
        <f>SUM(D108,D103,D102,D100,D98,D96,D94,D91,D89,D86,D84,D82,D80,D77,D75,D73,D71,D69,D66,D56,D54,D51,D49,D44,D42,D38,D35,D33,D31,D29,D27,D25,D22,D20,D18,D16,D10,D6)</f>
        <v>9556</v>
      </c>
      <c r="E111" s="37">
        <f>SUM(E108,E103,E102,E100,E98,E96,E94,E91,E89,E86,E84,E82,E80,E77,E75,E73,E71,E69,E66,E56,E54,E51,E49,E44,E42,E38,E35,E33,E31,E29,E27,E25,E22,E20,E18,E16,E10,E6)</f>
        <v>465305068</v>
      </c>
      <c r="H111" s="51"/>
    </row>
    <row r="112" spans="1:11" x14ac:dyDescent="0.3">
      <c r="H112" s="51"/>
    </row>
    <row r="113" spans="1:8" x14ac:dyDescent="0.3">
      <c r="A113" s="74" t="s">
        <v>1</v>
      </c>
      <c r="B113" s="74" t="s">
        <v>108</v>
      </c>
      <c r="C113" s="66" t="s">
        <v>109</v>
      </c>
      <c r="D113" s="69" t="s">
        <v>110</v>
      </c>
      <c r="E113" s="69" t="s">
        <v>4</v>
      </c>
      <c r="H113" s="40"/>
    </row>
    <row r="114" spans="1:8" ht="15.75" customHeight="1" x14ac:dyDescent="0.3">
      <c r="A114" s="67"/>
      <c r="B114" s="67"/>
      <c r="C114" s="67"/>
      <c r="D114" s="67"/>
      <c r="E114" s="67"/>
    </row>
    <row r="115" spans="1:8" x14ac:dyDescent="0.3">
      <c r="A115" s="68"/>
      <c r="B115" s="68"/>
      <c r="C115" s="68"/>
      <c r="D115" s="68"/>
      <c r="E115" s="68"/>
    </row>
    <row r="116" spans="1:8" x14ac:dyDescent="0.3">
      <c r="A116" s="46">
        <v>1</v>
      </c>
      <c r="B116" s="47" t="s">
        <v>111</v>
      </c>
      <c r="C116" s="44" t="s">
        <v>112</v>
      </c>
      <c r="D116" s="41">
        <v>1017</v>
      </c>
      <c r="E116" s="41">
        <v>7612047</v>
      </c>
    </row>
    <row r="117" spans="1:8" x14ac:dyDescent="0.3">
      <c r="A117" s="46">
        <v>2</v>
      </c>
      <c r="B117" s="46" t="s">
        <v>113</v>
      </c>
      <c r="C117" s="8" t="s">
        <v>114</v>
      </c>
      <c r="D117" s="41">
        <v>0</v>
      </c>
      <c r="E117" s="41">
        <v>0</v>
      </c>
    </row>
    <row r="118" spans="1:8" x14ac:dyDescent="0.3">
      <c r="A118" s="46">
        <v>3</v>
      </c>
      <c r="B118" s="46" t="s">
        <v>115</v>
      </c>
      <c r="C118" s="8" t="s">
        <v>116</v>
      </c>
      <c r="D118" s="41">
        <v>0</v>
      </c>
      <c r="E118" s="41">
        <v>0</v>
      </c>
    </row>
    <row r="120" spans="1:8" x14ac:dyDescent="0.3">
      <c r="A120" s="45"/>
    </row>
    <row r="121" spans="1:8" x14ac:dyDescent="0.3">
      <c r="A121" s="74" t="s">
        <v>1</v>
      </c>
      <c r="B121" s="74"/>
      <c r="C121" s="66" t="s">
        <v>117</v>
      </c>
      <c r="D121" s="69" t="s">
        <v>3</v>
      </c>
      <c r="E121" s="69" t="s">
        <v>4</v>
      </c>
    </row>
    <row r="122" spans="1:8" ht="25.5" customHeight="1" x14ac:dyDescent="0.3">
      <c r="A122" s="67"/>
      <c r="B122" s="67"/>
      <c r="C122" s="67"/>
      <c r="D122" s="67"/>
      <c r="E122" s="67"/>
    </row>
    <row r="123" spans="1:8" x14ac:dyDescent="0.3">
      <c r="A123" s="68"/>
      <c r="B123" s="68"/>
      <c r="C123" s="68"/>
      <c r="D123" s="68"/>
      <c r="E123" s="68"/>
    </row>
    <row r="124" spans="1:8" x14ac:dyDescent="0.3">
      <c r="A124" s="43">
        <v>1</v>
      </c>
      <c r="B124" s="43"/>
      <c r="C124" s="38" t="s">
        <v>118</v>
      </c>
      <c r="D124" s="42">
        <v>0</v>
      </c>
      <c r="E124" s="42">
        <v>0</v>
      </c>
    </row>
    <row r="125" spans="1:8" s="48" customFormat="1" x14ac:dyDescent="0.3">
      <c r="A125" s="49">
        <v>2</v>
      </c>
      <c r="B125" s="49"/>
      <c r="C125" s="38" t="s">
        <v>306</v>
      </c>
      <c r="D125" s="42">
        <v>0</v>
      </c>
      <c r="E125" s="42">
        <v>0</v>
      </c>
    </row>
    <row r="126" spans="1:8" x14ac:dyDescent="0.3">
      <c r="A126" s="43">
        <v>3</v>
      </c>
      <c r="C126" s="44" t="s">
        <v>119</v>
      </c>
      <c r="D126" s="42">
        <v>0</v>
      </c>
      <c r="E126" s="42">
        <v>0</v>
      </c>
    </row>
    <row r="127" spans="1:8" x14ac:dyDescent="0.3">
      <c r="A127" s="49">
        <v>4</v>
      </c>
      <c r="B127" s="46"/>
      <c r="C127" s="38" t="s">
        <v>120</v>
      </c>
      <c r="D127" s="42">
        <v>0</v>
      </c>
      <c r="E127" s="42">
        <v>0</v>
      </c>
    </row>
    <row r="128" spans="1:8" x14ac:dyDescent="0.3">
      <c r="A128" s="49">
        <v>5</v>
      </c>
      <c r="B128" s="46"/>
      <c r="C128" s="38" t="s">
        <v>121</v>
      </c>
      <c r="D128" s="42">
        <v>0</v>
      </c>
      <c r="E128" s="42">
        <v>0</v>
      </c>
    </row>
    <row r="129" spans="1:5" x14ac:dyDescent="0.3">
      <c r="A129" s="49">
        <v>6</v>
      </c>
      <c r="B129" s="46"/>
      <c r="C129" s="38" t="s">
        <v>122</v>
      </c>
      <c r="D129" s="42">
        <v>0</v>
      </c>
      <c r="E129" s="42">
        <v>0</v>
      </c>
    </row>
    <row r="130" spans="1:5" x14ac:dyDescent="0.3">
      <c r="A130" s="49">
        <v>7</v>
      </c>
      <c r="B130" s="46"/>
      <c r="C130" s="38" t="s">
        <v>123</v>
      </c>
      <c r="D130" s="42">
        <v>0</v>
      </c>
      <c r="E130" s="42">
        <v>0</v>
      </c>
    </row>
    <row r="131" spans="1:5" x14ac:dyDescent="0.3">
      <c r="A131" s="49">
        <v>8</v>
      </c>
      <c r="B131" s="46"/>
      <c r="C131" s="38" t="s">
        <v>124</v>
      </c>
      <c r="D131" s="42">
        <v>0</v>
      </c>
      <c r="E131" s="42">
        <v>0</v>
      </c>
    </row>
    <row r="132" spans="1:5" x14ac:dyDescent="0.3">
      <c r="A132" s="49">
        <v>9</v>
      </c>
      <c r="B132" s="46"/>
      <c r="C132" s="38" t="s">
        <v>125</v>
      </c>
      <c r="D132" s="42">
        <v>0</v>
      </c>
      <c r="E132" s="42">
        <v>0</v>
      </c>
    </row>
    <row r="133" spans="1:5" s="48" customFormat="1" x14ac:dyDescent="0.3">
      <c r="A133" s="49">
        <v>10</v>
      </c>
      <c r="B133" s="46"/>
      <c r="C133" s="38" t="s">
        <v>310</v>
      </c>
      <c r="D133" s="42">
        <v>0</v>
      </c>
      <c r="E133" s="42">
        <v>0</v>
      </c>
    </row>
    <row r="134" spans="1:5" x14ac:dyDescent="0.3">
      <c r="A134" s="49">
        <v>11</v>
      </c>
      <c r="B134" s="46"/>
      <c r="C134" s="44" t="s">
        <v>126</v>
      </c>
      <c r="D134" s="42">
        <v>0</v>
      </c>
      <c r="E134" s="42">
        <v>0</v>
      </c>
    </row>
    <row r="135" spans="1:5" x14ac:dyDescent="0.3">
      <c r="A135" s="49">
        <v>12</v>
      </c>
      <c r="B135" s="46"/>
      <c r="C135" s="44" t="s">
        <v>307</v>
      </c>
      <c r="D135" s="42">
        <v>0</v>
      </c>
      <c r="E135" s="42">
        <v>0</v>
      </c>
    </row>
    <row r="136" spans="1:5" x14ac:dyDescent="0.3">
      <c r="A136" s="49">
        <v>13</v>
      </c>
      <c r="B136" s="46"/>
      <c r="C136" s="44" t="s">
        <v>308</v>
      </c>
      <c r="D136" s="42">
        <v>0</v>
      </c>
      <c r="E136" s="42">
        <v>0</v>
      </c>
    </row>
    <row r="137" spans="1:5" x14ac:dyDescent="0.3">
      <c r="A137" s="49">
        <v>14</v>
      </c>
      <c r="B137" s="46"/>
      <c r="C137" s="44" t="s">
        <v>309</v>
      </c>
      <c r="D137" s="42">
        <v>0</v>
      </c>
      <c r="E137" s="42">
        <v>0</v>
      </c>
    </row>
    <row r="138" spans="1:5" x14ac:dyDescent="0.3">
      <c r="A138" s="70" t="s">
        <v>107</v>
      </c>
      <c r="B138" s="71"/>
      <c r="C138" s="72"/>
      <c r="D138" s="36">
        <v>0</v>
      </c>
      <c r="E138" s="36">
        <v>0</v>
      </c>
    </row>
    <row r="139" spans="1:5" x14ac:dyDescent="0.3">
      <c r="D139" s="37"/>
      <c r="E139" s="37"/>
    </row>
    <row r="212" spans="1:5" x14ac:dyDescent="0.3">
      <c r="A212" s="45"/>
      <c r="E212" s="40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38:C138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9">
      <formula>IF($B6&lt;&gt;"",1,0)</formula>
    </cfRule>
  </conditionalFormatting>
  <conditionalFormatting sqref="D10:E10">
    <cfRule type="expression" dxfId="101" priority="118">
      <formula>IF($B10&lt;&gt;"",1,0)</formula>
    </cfRule>
  </conditionalFormatting>
  <conditionalFormatting sqref="D16:E16">
    <cfRule type="expression" dxfId="100" priority="117">
      <formula>IF($B16&lt;&gt;"",1,0)</formula>
    </cfRule>
  </conditionalFormatting>
  <conditionalFormatting sqref="D18:E18">
    <cfRule type="expression" dxfId="99" priority="116">
      <formula>IF($B18&lt;&gt;"",1,0)</formula>
    </cfRule>
  </conditionalFormatting>
  <conditionalFormatting sqref="D20:E20">
    <cfRule type="expression" dxfId="98" priority="115">
      <formula>IF($B20&lt;&gt;"",1,0)</formula>
    </cfRule>
  </conditionalFormatting>
  <conditionalFormatting sqref="D22:E22">
    <cfRule type="expression" dxfId="97" priority="114">
      <formula>IF($B22&lt;&gt;"",1,0)</formula>
    </cfRule>
  </conditionalFormatting>
  <conditionalFormatting sqref="D25:E25">
    <cfRule type="expression" dxfId="96" priority="113">
      <formula>IF($B25&lt;&gt;"",1,0)</formula>
    </cfRule>
  </conditionalFormatting>
  <conditionalFormatting sqref="D27:E27">
    <cfRule type="expression" dxfId="95" priority="112">
      <formula>IF($B27&lt;&gt;"",1,0)</formula>
    </cfRule>
  </conditionalFormatting>
  <conditionalFormatting sqref="D29:E29">
    <cfRule type="expression" dxfId="94" priority="111">
      <formula>IF($B29&lt;&gt;"",1,0)</formula>
    </cfRule>
  </conditionalFormatting>
  <conditionalFormatting sqref="D31:E31">
    <cfRule type="expression" dxfId="93" priority="110">
      <formula>IF($B31&lt;&gt;"",1,0)</formula>
    </cfRule>
  </conditionalFormatting>
  <conditionalFormatting sqref="D33:E33">
    <cfRule type="expression" dxfId="92" priority="109">
      <formula>IF($B33&lt;&gt;"",1,0)</formula>
    </cfRule>
  </conditionalFormatting>
  <conditionalFormatting sqref="D35:E35">
    <cfRule type="expression" dxfId="91" priority="108">
      <formula>IF($B35&lt;&gt;"",1,0)</formula>
    </cfRule>
  </conditionalFormatting>
  <conditionalFormatting sqref="D38:E38">
    <cfRule type="expression" dxfId="90" priority="107">
      <formula>IF($B38&lt;&gt;"",1,0)</formula>
    </cfRule>
  </conditionalFormatting>
  <conditionalFormatting sqref="D42:E42">
    <cfRule type="expression" dxfId="89" priority="106">
      <formula>IF($B42&lt;&gt;"",1,0)</formula>
    </cfRule>
  </conditionalFormatting>
  <conditionalFormatting sqref="D44:E44">
    <cfRule type="expression" dxfId="88" priority="105">
      <formula>IF($B44&lt;&gt;"",1,0)</formula>
    </cfRule>
  </conditionalFormatting>
  <conditionalFormatting sqref="D49:E49">
    <cfRule type="expression" dxfId="87" priority="104">
      <formula>IF($B49&lt;&gt;"",1,0)</formula>
    </cfRule>
  </conditionalFormatting>
  <conditionalFormatting sqref="D51:E51">
    <cfRule type="expression" dxfId="86" priority="103">
      <formula>IF($B51&lt;&gt;"",1,0)</formula>
    </cfRule>
  </conditionalFormatting>
  <conditionalFormatting sqref="D54:E54">
    <cfRule type="expression" dxfId="85" priority="102">
      <formula>IF($B54&lt;&gt;"",1,0)</formula>
    </cfRule>
  </conditionalFormatting>
  <conditionalFormatting sqref="D56:E56">
    <cfRule type="expression" dxfId="84" priority="101">
      <formula>IF($B56&lt;&gt;"",1,0)</formula>
    </cfRule>
  </conditionalFormatting>
  <conditionalFormatting sqref="D66:E66">
    <cfRule type="expression" dxfId="83" priority="100">
      <formula>IF($B66&lt;&gt;"",1,0)</formula>
    </cfRule>
  </conditionalFormatting>
  <conditionalFormatting sqref="D69:E69">
    <cfRule type="expression" dxfId="82" priority="99">
      <formula>IF($B69&lt;&gt;"",1,0)</formula>
    </cfRule>
  </conditionalFormatting>
  <conditionalFormatting sqref="D71:E71">
    <cfRule type="expression" dxfId="81" priority="98">
      <formula>IF($B71&lt;&gt;"",1,0)</formula>
    </cfRule>
  </conditionalFormatting>
  <conditionalFormatting sqref="D73:E73">
    <cfRule type="expression" dxfId="80" priority="97">
      <formula>IF($B73&lt;&gt;"",1,0)</formula>
    </cfRule>
  </conditionalFormatting>
  <conditionalFormatting sqref="D75:E75">
    <cfRule type="expression" dxfId="79" priority="96">
      <formula>IF($B75&lt;&gt;"",1,0)</formula>
    </cfRule>
  </conditionalFormatting>
  <conditionalFormatting sqref="D77:E77">
    <cfRule type="expression" dxfId="78" priority="95">
      <formula>IF($B77&lt;&gt;"",1,0)</formula>
    </cfRule>
  </conditionalFormatting>
  <conditionalFormatting sqref="D80:E80">
    <cfRule type="expression" dxfId="77" priority="94">
      <formula>IF($B80&lt;&gt;"",1,0)</formula>
    </cfRule>
  </conditionalFormatting>
  <conditionalFormatting sqref="D82:E82">
    <cfRule type="expression" dxfId="76" priority="93">
      <formula>IF($B82&lt;&gt;"",1,0)</formula>
    </cfRule>
  </conditionalFormatting>
  <conditionalFormatting sqref="D84:E84">
    <cfRule type="expression" dxfId="75" priority="92">
      <formula>IF($B84&lt;&gt;"",1,0)</formula>
    </cfRule>
  </conditionalFormatting>
  <conditionalFormatting sqref="D86:E86">
    <cfRule type="expression" dxfId="74" priority="91">
      <formula>IF($B86&lt;&gt;"",1,0)</formula>
    </cfRule>
  </conditionalFormatting>
  <conditionalFormatting sqref="D89:E89">
    <cfRule type="expression" dxfId="73" priority="90">
      <formula>IF($B89&lt;&gt;"",1,0)</formula>
    </cfRule>
  </conditionalFormatting>
  <conditionalFormatting sqref="D91:E91">
    <cfRule type="expression" dxfId="72" priority="89">
      <formula>IF($B91&lt;&gt;"",1,0)</formula>
    </cfRule>
  </conditionalFormatting>
  <conditionalFormatting sqref="D94:E94">
    <cfRule type="expression" dxfId="71" priority="88">
      <formula>IF($B94&lt;&gt;"",1,0)</formula>
    </cfRule>
  </conditionalFormatting>
  <conditionalFormatting sqref="D96:E96">
    <cfRule type="expression" dxfId="70" priority="87">
      <formula>IF($B96&lt;&gt;"",1,0)</formula>
    </cfRule>
  </conditionalFormatting>
  <conditionalFormatting sqref="D98:E98">
    <cfRule type="expression" dxfId="69" priority="86">
      <formula>IF($B98&lt;&gt;"",1,0)</formula>
    </cfRule>
  </conditionalFormatting>
  <conditionalFormatting sqref="D100:E100">
    <cfRule type="expression" dxfId="68" priority="85">
      <formula>IF($B100&lt;&gt;"",1,0)</formula>
    </cfRule>
  </conditionalFormatting>
  <conditionalFormatting sqref="D102:E103">
    <cfRule type="expression" dxfId="67" priority="84">
      <formula>IF($B102&lt;&gt;"",1,0)</formula>
    </cfRule>
  </conditionalFormatting>
  <conditionalFormatting sqref="D108:E108">
    <cfRule type="expression" dxfId="66" priority="12">
      <formula>IF($B108&lt;&gt;"",1,0)</formula>
    </cfRule>
  </conditionalFormatting>
  <conditionalFormatting sqref="D138">
    <cfRule type="cellIs" dxfId="65" priority="10" operator="equal">
      <formula>$D$124+$D$126+$D$127+$D$128+$D$129+$D$130+$D$131+$D$132+$D$134+$D$135+$D$136+$D$137</formula>
    </cfRule>
    <cfRule type="cellIs" dxfId="64" priority="11" operator="lessThan">
      <formula>$D$124+$D$126+$D$127+$D$128+$D$129+$D$130+$D$131+$D$132+$D$134+$D$135+$D$136+$D$137</formula>
    </cfRule>
    <cfRule type="cellIs" dxfId="63" priority="301" operator="greaterThan">
      <formula>$D$124+$D$126+$D$127+$D$128+$D$129+$D$130+$D$131+$D$132+$D$134+$D$135+$D$136+$D$137</formula>
    </cfRule>
  </conditionalFormatting>
  <conditionalFormatting sqref="E138">
    <cfRule type="cellIs" dxfId="62" priority="7" operator="equal">
      <formula>$E$124++$E$126+$E$127+$E$128+$E$129+$E$130+$E$131+$E$132+$E$134+$E$135+$E$136+$E$137</formula>
    </cfRule>
    <cfRule type="cellIs" dxfId="61" priority="8" operator="lessThan">
      <formula>$E$124++$E$126+$E$127+$E$128+$E$129+$E$130+$E$131+$E$132+$E$134+$E$135+$E$136+$E$137</formula>
    </cfRule>
    <cfRule type="cellIs" dxfId="60" priority="9" operator="greaterThan">
      <formula>$E$124++$E$126+$E$127+$E$128+$E$129+$E$130+$E$131+$E$132+$E$134+$E$135+$E$136+$E$137</formula>
    </cfRule>
  </conditionalFormatting>
  <conditionalFormatting sqref="D110">
    <cfRule type="cellIs" dxfId="59" priority="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29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6" priority="1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5" priority="2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4" priority="3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67" activePane="bottomRight" state="frozen"/>
      <selection pane="topRight" activeCell="D1" sqref="D1"/>
      <selection pane="bottomLeft" activeCell="A6" sqref="A6"/>
      <selection pane="bottomRight" activeCell="G7" sqref="G7:H159"/>
    </sheetView>
  </sheetViews>
  <sheetFormatPr defaultColWidth="9.140625" defaultRowHeight="18.75" x14ac:dyDescent="0.3"/>
  <cols>
    <col min="1" max="2" width="7.140625" style="39" customWidth="1"/>
    <col min="3" max="3" width="80" style="45" customWidth="1"/>
    <col min="4" max="5" width="39.7109375" style="39" customWidth="1"/>
    <col min="6" max="6" width="9.140625" style="45" customWidth="1"/>
    <col min="7" max="7" width="21.140625" style="45" customWidth="1"/>
    <col min="8" max="8" width="13.7109375" style="45" bestFit="1" customWidth="1"/>
    <col min="9" max="16384" width="9.140625" style="45"/>
  </cols>
  <sheetData>
    <row r="1" spans="1:7" ht="75" customHeight="1" x14ac:dyDescent="0.3">
      <c r="A1" s="75" t="s">
        <v>0</v>
      </c>
      <c r="B1" s="76"/>
      <c r="C1" s="77"/>
      <c r="D1" s="76"/>
      <c r="E1" s="76"/>
    </row>
    <row r="3" spans="1:7" x14ac:dyDescent="0.3">
      <c r="A3" s="74" t="s">
        <v>1</v>
      </c>
      <c r="B3" s="74"/>
      <c r="C3" s="66" t="s">
        <v>2</v>
      </c>
      <c r="D3" s="69" t="s">
        <v>3</v>
      </c>
      <c r="E3" s="69" t="s">
        <v>4</v>
      </c>
    </row>
    <row r="4" spans="1:7" x14ac:dyDescent="0.3">
      <c r="A4" s="67"/>
      <c r="B4" s="67"/>
      <c r="C4" s="67"/>
      <c r="D4" s="67"/>
      <c r="E4" s="67"/>
    </row>
    <row r="5" spans="1:7" x14ac:dyDescent="0.3">
      <c r="A5" s="68"/>
      <c r="B5" s="68"/>
      <c r="C5" s="68"/>
      <c r="D5" s="68"/>
      <c r="E5" s="68"/>
    </row>
    <row r="6" spans="1:7" x14ac:dyDescent="0.3">
      <c r="A6" s="43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7" x14ac:dyDescent="0.3">
      <c r="A7" s="43">
        <v>2</v>
      </c>
      <c r="B7" s="29"/>
      <c r="C7" s="32" t="s">
        <v>6</v>
      </c>
      <c r="D7" s="27">
        <v>0</v>
      </c>
      <c r="E7" s="27">
        <v>0</v>
      </c>
    </row>
    <row r="8" spans="1:7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7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7" x14ac:dyDescent="0.3">
      <c r="A10" s="33">
        <v>5</v>
      </c>
      <c r="B10" s="29">
        <v>2</v>
      </c>
      <c r="C10" s="30" t="s">
        <v>9</v>
      </c>
      <c r="D10" s="31">
        <f>D11+D12+D13+D14+D15</f>
        <v>1100</v>
      </c>
      <c r="E10" s="31">
        <f>E11+E12+E13+E14+E15</f>
        <v>22652447</v>
      </c>
      <c r="G10" s="60"/>
    </row>
    <row r="11" spans="1:7" x14ac:dyDescent="0.3">
      <c r="A11" s="33">
        <v>6</v>
      </c>
      <c r="B11" s="29"/>
      <c r="C11" s="32" t="s">
        <v>10</v>
      </c>
      <c r="D11" s="27">
        <v>1100</v>
      </c>
      <c r="E11" s="27">
        <v>22652447</v>
      </c>
      <c r="G11" s="60"/>
    </row>
    <row r="12" spans="1:7" ht="36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G12" s="60"/>
    </row>
    <row r="13" spans="1:7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G13" s="60"/>
    </row>
    <row r="14" spans="1:7" x14ac:dyDescent="0.3">
      <c r="A14" s="33">
        <v>9</v>
      </c>
      <c r="B14" s="29"/>
      <c r="C14" s="32" t="s">
        <v>6</v>
      </c>
      <c r="D14" s="27">
        <v>0</v>
      </c>
      <c r="E14" s="27">
        <v>0</v>
      </c>
      <c r="G14" s="60"/>
    </row>
    <row r="15" spans="1:7" x14ac:dyDescent="0.3">
      <c r="A15" s="33">
        <v>10</v>
      </c>
      <c r="B15" s="29"/>
      <c r="C15" s="32" t="s">
        <v>8</v>
      </c>
      <c r="D15" s="27">
        <v>0</v>
      </c>
      <c r="E15" s="27">
        <v>0</v>
      </c>
      <c r="G15" s="60"/>
    </row>
    <row r="16" spans="1:7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  <c r="G16" s="60"/>
    </row>
    <row r="17" spans="1:7" x14ac:dyDescent="0.3">
      <c r="A17" s="33">
        <v>12</v>
      </c>
      <c r="B17" s="29"/>
      <c r="C17" s="32" t="s">
        <v>14</v>
      </c>
      <c r="D17" s="27">
        <v>0</v>
      </c>
      <c r="E17" s="27">
        <v>0</v>
      </c>
      <c r="G17" s="60"/>
    </row>
    <row r="18" spans="1:7" x14ac:dyDescent="0.3">
      <c r="A18" s="33">
        <v>13</v>
      </c>
      <c r="B18" s="29">
        <v>4</v>
      </c>
      <c r="C18" s="30" t="s">
        <v>15</v>
      </c>
      <c r="D18" s="31">
        <f>D19</f>
        <v>9</v>
      </c>
      <c r="E18" s="31">
        <f>E19</f>
        <v>151150</v>
      </c>
      <c r="G18" s="60"/>
    </row>
    <row r="19" spans="1:7" x14ac:dyDescent="0.3">
      <c r="A19" s="33">
        <v>14</v>
      </c>
      <c r="B19" s="29"/>
      <c r="C19" s="32" t="s">
        <v>16</v>
      </c>
      <c r="D19" s="27">
        <v>9</v>
      </c>
      <c r="E19" s="27">
        <v>151150</v>
      </c>
      <c r="G19" s="60"/>
    </row>
    <row r="20" spans="1:7" x14ac:dyDescent="0.3">
      <c r="A20" s="33">
        <v>15</v>
      </c>
      <c r="B20" s="29">
        <v>5</v>
      </c>
      <c r="C20" s="30" t="s">
        <v>17</v>
      </c>
      <c r="D20" s="31">
        <f>D21</f>
        <v>0</v>
      </c>
      <c r="E20" s="31">
        <f>E21</f>
        <v>0</v>
      </c>
      <c r="G20" s="60"/>
    </row>
    <row r="21" spans="1:7" x14ac:dyDescent="0.3">
      <c r="A21" s="33">
        <v>16</v>
      </c>
      <c r="B21" s="29"/>
      <c r="C21" s="32" t="s">
        <v>18</v>
      </c>
      <c r="D21" s="27">
        <v>0</v>
      </c>
      <c r="E21" s="27">
        <v>0</v>
      </c>
      <c r="G21" s="60"/>
    </row>
    <row r="22" spans="1:7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  <c r="G22" s="60"/>
    </row>
    <row r="23" spans="1:7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G23" s="60"/>
    </row>
    <row r="24" spans="1:7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G24" s="60"/>
    </row>
    <row r="25" spans="1:7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  <c r="G25" s="60"/>
    </row>
    <row r="26" spans="1:7" x14ac:dyDescent="0.3">
      <c r="A26" s="33">
        <v>21</v>
      </c>
      <c r="B26" s="29"/>
      <c r="C26" s="32" t="s">
        <v>23</v>
      </c>
      <c r="D26" s="27">
        <v>0</v>
      </c>
      <c r="E26" s="27">
        <v>0</v>
      </c>
      <c r="G26" s="60"/>
    </row>
    <row r="27" spans="1:7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  <c r="G27" s="60"/>
    </row>
    <row r="28" spans="1:7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G28" s="60"/>
    </row>
    <row r="29" spans="1:7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  <c r="G29" s="60"/>
    </row>
    <row r="30" spans="1:7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G30" s="60"/>
    </row>
    <row r="31" spans="1:7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  <c r="G31" s="60"/>
    </row>
    <row r="32" spans="1:7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G32" s="60"/>
    </row>
    <row r="33" spans="1:7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  <c r="G33" s="60"/>
    </row>
    <row r="34" spans="1:7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G34" s="60"/>
    </row>
    <row r="35" spans="1:7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  <c r="G35" s="60"/>
    </row>
    <row r="36" spans="1:7" x14ac:dyDescent="0.3">
      <c r="A36" s="33">
        <v>31</v>
      </c>
      <c r="B36" s="29"/>
      <c r="C36" s="32" t="s">
        <v>33</v>
      </c>
      <c r="D36" s="27">
        <v>0</v>
      </c>
      <c r="E36" s="27">
        <v>0</v>
      </c>
      <c r="G36" s="60"/>
    </row>
    <row r="37" spans="1:7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G37" s="60"/>
    </row>
    <row r="38" spans="1:7" x14ac:dyDescent="0.3">
      <c r="A38" s="33">
        <v>33</v>
      </c>
      <c r="B38" s="29">
        <v>13</v>
      </c>
      <c r="C38" s="30" t="s">
        <v>35</v>
      </c>
      <c r="D38" s="31">
        <f>D39+D40+D41</f>
        <v>550</v>
      </c>
      <c r="E38" s="31">
        <f>E39+E40+E41</f>
        <v>9186200</v>
      </c>
      <c r="G38" s="60"/>
    </row>
    <row r="39" spans="1:7" x14ac:dyDescent="0.3">
      <c r="A39" s="33">
        <v>34</v>
      </c>
      <c r="B39" s="29"/>
      <c r="C39" s="32" t="s">
        <v>36</v>
      </c>
      <c r="D39" s="27">
        <v>550</v>
      </c>
      <c r="E39" s="27">
        <v>9186200</v>
      </c>
      <c r="G39" s="60"/>
    </row>
    <row r="40" spans="1:7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G40" s="60"/>
    </row>
    <row r="41" spans="1:7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G41" s="60"/>
    </row>
    <row r="42" spans="1:7" x14ac:dyDescent="0.3">
      <c r="A42" s="33">
        <v>37</v>
      </c>
      <c r="B42" s="29">
        <v>14</v>
      </c>
      <c r="C42" s="30" t="s">
        <v>39</v>
      </c>
      <c r="D42" s="31">
        <f>D43</f>
        <v>0</v>
      </c>
      <c r="E42" s="31">
        <f>E43</f>
        <v>0</v>
      </c>
      <c r="G42" s="60"/>
    </row>
    <row r="43" spans="1:7" x14ac:dyDescent="0.3">
      <c r="A43" s="33">
        <v>38</v>
      </c>
      <c r="B43" s="29"/>
      <c r="C43" s="32" t="s">
        <v>40</v>
      </c>
      <c r="D43" s="27">
        <v>0</v>
      </c>
      <c r="E43" s="27">
        <v>0</v>
      </c>
      <c r="G43" s="60"/>
    </row>
    <row r="44" spans="1:7" x14ac:dyDescent="0.3">
      <c r="A44" s="33">
        <v>39</v>
      </c>
      <c r="B44" s="29">
        <v>15</v>
      </c>
      <c r="C44" s="30" t="s">
        <v>41</v>
      </c>
      <c r="D44" s="31">
        <f>D45+D46+D47+D48</f>
        <v>55</v>
      </c>
      <c r="E44" s="31">
        <f>E45+E46+E47+E48</f>
        <v>998611</v>
      </c>
      <c r="G44" s="60"/>
    </row>
    <row r="45" spans="1:7" x14ac:dyDescent="0.3">
      <c r="A45" s="33">
        <v>40</v>
      </c>
      <c r="B45" s="29"/>
      <c r="C45" s="32" t="s">
        <v>42</v>
      </c>
      <c r="D45" s="27">
        <v>55</v>
      </c>
      <c r="E45" s="27">
        <v>998611</v>
      </c>
      <c r="G45" s="60"/>
    </row>
    <row r="46" spans="1:7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G46" s="60"/>
    </row>
    <row r="47" spans="1:7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G47" s="60"/>
    </row>
    <row r="48" spans="1:7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G48" s="60"/>
    </row>
    <row r="49" spans="1:7" x14ac:dyDescent="0.3">
      <c r="A49" s="33">
        <v>44</v>
      </c>
      <c r="B49" s="29">
        <v>16</v>
      </c>
      <c r="C49" s="30" t="s">
        <v>46</v>
      </c>
      <c r="D49" s="31">
        <f>D50</f>
        <v>119</v>
      </c>
      <c r="E49" s="31">
        <f>E50</f>
        <v>2075345</v>
      </c>
      <c r="G49" s="60"/>
    </row>
    <row r="50" spans="1:7" x14ac:dyDescent="0.3">
      <c r="A50" s="33">
        <v>45</v>
      </c>
      <c r="B50" s="29"/>
      <c r="C50" s="32" t="s">
        <v>47</v>
      </c>
      <c r="D50" s="27">
        <v>119</v>
      </c>
      <c r="E50" s="27">
        <v>2075345</v>
      </c>
      <c r="G50" s="60"/>
    </row>
    <row r="51" spans="1:7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  <c r="G51" s="60"/>
    </row>
    <row r="52" spans="1:7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G52" s="60"/>
    </row>
    <row r="53" spans="1:7" x14ac:dyDescent="0.3">
      <c r="A53" s="33">
        <v>48</v>
      </c>
      <c r="B53" s="29"/>
      <c r="C53" s="32" t="s">
        <v>50</v>
      </c>
      <c r="D53" s="27">
        <v>0</v>
      </c>
      <c r="E53" s="27">
        <v>0</v>
      </c>
      <c r="G53" s="60"/>
    </row>
    <row r="54" spans="1:7" x14ac:dyDescent="0.3">
      <c r="A54" s="33">
        <v>49</v>
      </c>
      <c r="B54" s="29">
        <v>18</v>
      </c>
      <c r="C54" s="30" t="s">
        <v>51</v>
      </c>
      <c r="D54" s="31">
        <f>D55</f>
        <v>2</v>
      </c>
      <c r="E54" s="31">
        <f>E55</f>
        <v>67932</v>
      </c>
      <c r="G54" s="60"/>
    </row>
    <row r="55" spans="1:7" x14ac:dyDescent="0.3">
      <c r="A55" s="33">
        <v>50</v>
      </c>
      <c r="B55" s="29"/>
      <c r="C55" s="32" t="s">
        <v>52</v>
      </c>
      <c r="D55" s="27">
        <v>2</v>
      </c>
      <c r="E55" s="27">
        <v>67932</v>
      </c>
      <c r="G55" s="60"/>
    </row>
    <row r="56" spans="1:7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  <c r="G56" s="60"/>
    </row>
    <row r="57" spans="1:7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G57" s="60"/>
    </row>
    <row r="58" spans="1:7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G58" s="60"/>
    </row>
    <row r="59" spans="1:7" x14ac:dyDescent="0.3">
      <c r="A59" s="33">
        <v>54</v>
      </c>
      <c r="B59" s="29"/>
      <c r="C59" s="32" t="s">
        <v>56</v>
      </c>
      <c r="D59" s="27">
        <v>0</v>
      </c>
      <c r="E59" s="27">
        <v>0</v>
      </c>
      <c r="G59" s="60"/>
    </row>
    <row r="60" spans="1:7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G60" s="60"/>
    </row>
    <row r="61" spans="1:7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G61" s="60"/>
    </row>
    <row r="62" spans="1:7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G62" s="60"/>
    </row>
    <row r="63" spans="1:7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G63" s="60"/>
    </row>
    <row r="64" spans="1:7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G64" s="60"/>
    </row>
    <row r="65" spans="1:7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G65" s="60"/>
    </row>
    <row r="66" spans="1:7" x14ac:dyDescent="0.3">
      <c r="A66" s="33">
        <v>61</v>
      </c>
      <c r="B66" s="29">
        <v>20</v>
      </c>
      <c r="C66" s="30" t="s">
        <v>63</v>
      </c>
      <c r="D66" s="31">
        <f>D67+D68</f>
        <v>27</v>
      </c>
      <c r="E66" s="31">
        <f>E67+E68</f>
        <v>377026</v>
      </c>
      <c r="G66" s="60"/>
    </row>
    <row r="67" spans="1:7" x14ac:dyDescent="0.3">
      <c r="A67" s="33">
        <v>62</v>
      </c>
      <c r="B67" s="29"/>
      <c r="C67" s="32" t="s">
        <v>64</v>
      </c>
      <c r="D67" s="27">
        <v>27</v>
      </c>
      <c r="E67" s="27">
        <v>377026</v>
      </c>
      <c r="G67" s="60"/>
    </row>
    <row r="68" spans="1:7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G68" s="60"/>
    </row>
    <row r="69" spans="1:7" x14ac:dyDescent="0.3">
      <c r="A69" s="33">
        <v>64</v>
      </c>
      <c r="B69" s="29">
        <v>21</v>
      </c>
      <c r="C69" s="30" t="s">
        <v>66</v>
      </c>
      <c r="D69" s="31">
        <f>D70</f>
        <v>228</v>
      </c>
      <c r="E69" s="31">
        <f>E70</f>
        <v>1655861</v>
      </c>
      <c r="G69" s="60"/>
    </row>
    <row r="70" spans="1:7" x14ac:dyDescent="0.3">
      <c r="A70" s="33">
        <v>65</v>
      </c>
      <c r="B70" s="29"/>
      <c r="C70" s="32" t="s">
        <v>67</v>
      </c>
      <c r="D70" s="27">
        <v>228</v>
      </c>
      <c r="E70" s="27">
        <v>1655861</v>
      </c>
      <c r="G70" s="60"/>
    </row>
    <row r="71" spans="1:7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  <c r="G71" s="60"/>
    </row>
    <row r="72" spans="1:7" x14ac:dyDescent="0.3">
      <c r="A72" s="33">
        <v>67</v>
      </c>
      <c r="B72" s="29"/>
      <c r="C72" s="32" t="s">
        <v>69</v>
      </c>
      <c r="D72" s="27">
        <v>0</v>
      </c>
      <c r="E72" s="27">
        <v>0</v>
      </c>
      <c r="G72" s="60"/>
    </row>
    <row r="73" spans="1:7" x14ac:dyDescent="0.3">
      <c r="A73" s="33">
        <v>68</v>
      </c>
      <c r="B73" s="29">
        <v>23</v>
      </c>
      <c r="C73" s="30" t="s">
        <v>70</v>
      </c>
      <c r="D73" s="31">
        <f>D74</f>
        <v>3</v>
      </c>
      <c r="E73" s="31">
        <f>E74</f>
        <v>45855</v>
      </c>
      <c r="G73" s="60"/>
    </row>
    <row r="74" spans="1:7" x14ac:dyDescent="0.3">
      <c r="A74" s="33">
        <v>69</v>
      </c>
      <c r="B74" s="29"/>
      <c r="C74" s="32" t="s">
        <v>71</v>
      </c>
      <c r="D74" s="27">
        <v>3</v>
      </c>
      <c r="E74" s="27">
        <v>45855</v>
      </c>
      <c r="G74" s="60"/>
    </row>
    <row r="75" spans="1:7" x14ac:dyDescent="0.3">
      <c r="A75" s="33">
        <v>70</v>
      </c>
      <c r="B75" s="29">
        <v>24</v>
      </c>
      <c r="C75" s="30" t="s">
        <v>72</v>
      </c>
      <c r="D75" s="31">
        <f>D76</f>
        <v>14</v>
      </c>
      <c r="E75" s="31">
        <f>E76</f>
        <v>371931</v>
      </c>
      <c r="G75" s="60"/>
    </row>
    <row r="76" spans="1:7" x14ac:dyDescent="0.3">
      <c r="A76" s="33">
        <v>71</v>
      </c>
      <c r="B76" s="29"/>
      <c r="C76" s="32" t="s">
        <v>73</v>
      </c>
      <c r="D76" s="27">
        <v>14</v>
      </c>
      <c r="E76" s="27">
        <v>371931</v>
      </c>
      <c r="G76" s="60"/>
    </row>
    <row r="77" spans="1:7" x14ac:dyDescent="0.3">
      <c r="A77" s="33">
        <v>72</v>
      </c>
      <c r="B77" s="29">
        <v>25</v>
      </c>
      <c r="C77" s="30" t="s">
        <v>74</v>
      </c>
      <c r="D77" s="31">
        <f>D78+D79</f>
        <v>0</v>
      </c>
      <c r="E77" s="31">
        <f>E78+E79</f>
        <v>0</v>
      </c>
      <c r="G77" s="60"/>
    </row>
    <row r="78" spans="1:7" x14ac:dyDescent="0.3">
      <c r="A78" s="33">
        <v>73</v>
      </c>
      <c r="B78" s="29"/>
      <c r="C78" s="32" t="s">
        <v>75</v>
      </c>
      <c r="D78" s="27">
        <v>0</v>
      </c>
      <c r="E78" s="27">
        <v>0</v>
      </c>
      <c r="G78" s="60"/>
    </row>
    <row r="79" spans="1:7" x14ac:dyDescent="0.3">
      <c r="A79" s="33">
        <v>74</v>
      </c>
      <c r="B79" s="29"/>
      <c r="C79" s="32" t="s">
        <v>76</v>
      </c>
      <c r="D79" s="27">
        <v>0</v>
      </c>
      <c r="E79" s="27">
        <v>0</v>
      </c>
      <c r="G79" s="60"/>
    </row>
    <row r="80" spans="1:7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  <c r="G80" s="60"/>
    </row>
    <row r="81" spans="1:7" x14ac:dyDescent="0.3">
      <c r="A81" s="33">
        <v>76</v>
      </c>
      <c r="B81" s="29"/>
      <c r="C81" s="32" t="s">
        <v>78</v>
      </c>
      <c r="D81" s="27">
        <v>0</v>
      </c>
      <c r="E81" s="27">
        <v>0</v>
      </c>
      <c r="G81" s="60"/>
    </row>
    <row r="82" spans="1:7" x14ac:dyDescent="0.3">
      <c r="A82" s="33">
        <v>77</v>
      </c>
      <c r="B82" s="29">
        <v>27</v>
      </c>
      <c r="C82" s="30" t="s">
        <v>79</v>
      </c>
      <c r="D82" s="31">
        <f>D83</f>
        <v>9</v>
      </c>
      <c r="E82" s="31">
        <f>E83</f>
        <v>125676</v>
      </c>
      <c r="G82" s="60"/>
    </row>
    <row r="83" spans="1:7" x14ac:dyDescent="0.3">
      <c r="A83" s="33">
        <v>78</v>
      </c>
      <c r="B83" s="29"/>
      <c r="C83" s="32" t="s">
        <v>80</v>
      </c>
      <c r="D83" s="27">
        <v>9</v>
      </c>
      <c r="E83" s="27">
        <v>125676</v>
      </c>
      <c r="G83" s="60"/>
    </row>
    <row r="84" spans="1:7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  <c r="G84" s="60"/>
    </row>
    <row r="85" spans="1:7" x14ac:dyDescent="0.3">
      <c r="A85" s="33">
        <v>80</v>
      </c>
      <c r="B85" s="29"/>
      <c r="C85" s="32" t="s">
        <v>82</v>
      </c>
      <c r="D85" s="27">
        <v>0</v>
      </c>
      <c r="E85" s="27">
        <v>0</v>
      </c>
      <c r="G85" s="60"/>
    </row>
    <row r="86" spans="1:7" x14ac:dyDescent="0.3">
      <c r="A86" s="33">
        <v>81</v>
      </c>
      <c r="B86" s="29">
        <v>29</v>
      </c>
      <c r="C86" s="30" t="s">
        <v>83</v>
      </c>
      <c r="D86" s="31">
        <f>D87+D88</f>
        <v>55</v>
      </c>
      <c r="E86" s="31">
        <f>E87+E88</f>
        <v>1096688</v>
      </c>
      <c r="G86" s="60"/>
    </row>
    <row r="87" spans="1:7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G87" s="60"/>
    </row>
    <row r="88" spans="1:7" x14ac:dyDescent="0.3">
      <c r="A88" s="33">
        <v>83</v>
      </c>
      <c r="B88" s="29"/>
      <c r="C88" s="32" t="s">
        <v>85</v>
      </c>
      <c r="D88" s="27">
        <v>55</v>
      </c>
      <c r="E88" s="27">
        <v>1096688</v>
      </c>
      <c r="G88" s="60"/>
    </row>
    <row r="89" spans="1:7" x14ac:dyDescent="0.3">
      <c r="A89" s="33">
        <v>84</v>
      </c>
      <c r="B89" s="29">
        <v>30</v>
      </c>
      <c r="C89" s="30" t="s">
        <v>86</v>
      </c>
      <c r="D89" s="31">
        <f>D90</f>
        <v>2</v>
      </c>
      <c r="E89" s="31">
        <f>E90</f>
        <v>27853</v>
      </c>
      <c r="G89" s="60"/>
    </row>
    <row r="90" spans="1:7" x14ac:dyDescent="0.3">
      <c r="A90" s="33">
        <v>85</v>
      </c>
      <c r="B90" s="29"/>
      <c r="C90" s="32" t="s">
        <v>87</v>
      </c>
      <c r="D90" s="27">
        <v>2</v>
      </c>
      <c r="E90" s="27">
        <v>27853</v>
      </c>
      <c r="G90" s="60"/>
    </row>
    <row r="91" spans="1:7" x14ac:dyDescent="0.3">
      <c r="A91" s="33">
        <v>86</v>
      </c>
      <c r="B91" s="29">
        <v>31</v>
      </c>
      <c r="C91" s="30" t="s">
        <v>88</v>
      </c>
      <c r="D91" s="31">
        <f>D92+D93</f>
        <v>0</v>
      </c>
      <c r="E91" s="31">
        <f>E92+E93</f>
        <v>0</v>
      </c>
      <c r="G91" s="60"/>
    </row>
    <row r="92" spans="1:7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G92" s="60"/>
    </row>
    <row r="93" spans="1:7" x14ac:dyDescent="0.3">
      <c r="A93" s="33">
        <v>88</v>
      </c>
      <c r="B93" s="29"/>
      <c r="C93" s="32" t="s">
        <v>90</v>
      </c>
      <c r="D93" s="27">
        <v>0</v>
      </c>
      <c r="E93" s="27">
        <v>0</v>
      </c>
      <c r="G93" s="60"/>
    </row>
    <row r="94" spans="1:7" x14ac:dyDescent="0.3">
      <c r="A94" s="33">
        <v>89</v>
      </c>
      <c r="B94" s="29">
        <v>32</v>
      </c>
      <c r="C94" s="30" t="s">
        <v>91</v>
      </c>
      <c r="D94" s="31">
        <f>D95</f>
        <v>0</v>
      </c>
      <c r="E94" s="31">
        <f>E95</f>
        <v>0</v>
      </c>
      <c r="G94" s="60"/>
    </row>
    <row r="95" spans="1:7" x14ac:dyDescent="0.3">
      <c r="A95" s="33">
        <v>90</v>
      </c>
      <c r="B95" s="29"/>
      <c r="C95" s="32" t="s">
        <v>92</v>
      </c>
      <c r="D95" s="27">
        <v>0</v>
      </c>
      <c r="E95" s="27">
        <v>0</v>
      </c>
      <c r="G95" s="60"/>
    </row>
    <row r="96" spans="1:7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  <c r="G96" s="60"/>
    </row>
    <row r="97" spans="1:8" x14ac:dyDescent="0.3">
      <c r="A97" s="33">
        <v>92</v>
      </c>
      <c r="B97" s="29"/>
      <c r="C97" s="32" t="s">
        <v>94</v>
      </c>
      <c r="D97" s="27">
        <v>0</v>
      </c>
      <c r="E97" s="27">
        <v>0</v>
      </c>
      <c r="G97" s="60"/>
    </row>
    <row r="98" spans="1:8" x14ac:dyDescent="0.3">
      <c r="A98" s="33">
        <v>93</v>
      </c>
      <c r="B98" s="29">
        <v>34</v>
      </c>
      <c r="C98" s="30" t="s">
        <v>95</v>
      </c>
      <c r="D98" s="31">
        <f>D99</f>
        <v>4</v>
      </c>
      <c r="E98" s="31">
        <f>E99</f>
        <v>93408</v>
      </c>
      <c r="G98" s="60"/>
    </row>
    <row r="99" spans="1:8" x14ac:dyDescent="0.3">
      <c r="A99" s="33">
        <v>94</v>
      </c>
      <c r="B99" s="29"/>
      <c r="C99" s="32" t="s">
        <v>96</v>
      </c>
      <c r="D99" s="27">
        <v>4</v>
      </c>
      <c r="E99" s="27">
        <v>93408</v>
      </c>
      <c r="G99" s="60"/>
    </row>
    <row r="100" spans="1:8" x14ac:dyDescent="0.3">
      <c r="A100" s="33">
        <v>95</v>
      </c>
      <c r="B100" s="29">
        <v>35</v>
      </c>
      <c r="C100" s="30" t="s">
        <v>97</v>
      </c>
      <c r="D100" s="31">
        <f>D101</f>
        <v>56</v>
      </c>
      <c r="E100" s="31">
        <f>E101</f>
        <v>1141778</v>
      </c>
      <c r="G100" s="60"/>
    </row>
    <row r="101" spans="1:8" x14ac:dyDescent="0.3">
      <c r="A101" s="33">
        <v>96</v>
      </c>
      <c r="B101" s="29"/>
      <c r="C101" s="32" t="s">
        <v>98</v>
      </c>
      <c r="D101" s="27">
        <v>56</v>
      </c>
      <c r="E101" s="27">
        <v>1141778</v>
      </c>
      <c r="G101" s="60"/>
    </row>
    <row r="102" spans="1:8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  <c r="G102" s="60"/>
    </row>
    <row r="103" spans="1:8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  <c r="G103" s="60"/>
    </row>
    <row r="104" spans="1:8" ht="36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G104" s="60"/>
    </row>
    <row r="105" spans="1:8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G105" s="60"/>
    </row>
    <row r="106" spans="1:8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G106" s="60"/>
    </row>
    <row r="107" spans="1:8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G107" s="60"/>
    </row>
    <row r="108" spans="1:8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  <c r="G108" s="60"/>
    </row>
    <row r="109" spans="1:8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  <c r="G109" s="60"/>
    </row>
    <row r="110" spans="1:8" x14ac:dyDescent="0.3">
      <c r="A110" s="73" t="s">
        <v>107</v>
      </c>
      <c r="B110" s="71"/>
      <c r="C110" s="72"/>
      <c r="D110" s="16">
        <v>2233</v>
      </c>
      <c r="E110" s="16">
        <v>40067761</v>
      </c>
      <c r="H110" s="40"/>
    </row>
    <row r="111" spans="1:8" x14ac:dyDescent="0.3">
      <c r="D111" s="18"/>
      <c r="E111" s="18"/>
    </row>
    <row r="170" spans="1:5" x14ac:dyDescent="0.3">
      <c r="A170" s="45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F119" sqref="F119:F157"/>
    </sheetView>
  </sheetViews>
  <sheetFormatPr defaultColWidth="9.140625" defaultRowHeight="18.75" x14ac:dyDescent="0.3"/>
  <cols>
    <col min="1" max="1" width="12" style="45" customWidth="1"/>
    <col min="2" max="2" width="13.28515625" style="45" customWidth="1"/>
    <col min="3" max="3" width="141" style="45" customWidth="1"/>
    <col min="4" max="4" width="32.5703125" style="39" customWidth="1"/>
    <col min="5" max="5" width="32" style="39" customWidth="1"/>
    <col min="6" max="6" width="29.85546875" style="45" bestFit="1" customWidth="1"/>
    <col min="7" max="7" width="16.140625" style="45" bestFit="1" customWidth="1"/>
    <col min="8" max="9" width="11.5703125" style="45" bestFit="1" customWidth="1"/>
    <col min="10" max="10" width="10.28515625" style="45" bestFit="1" customWidth="1"/>
    <col min="11" max="16384" width="9.140625" style="45"/>
  </cols>
  <sheetData>
    <row r="1" spans="1:8" ht="63" customHeight="1" x14ac:dyDescent="0.3">
      <c r="A1" s="75" t="s">
        <v>0</v>
      </c>
      <c r="B1" s="77"/>
      <c r="C1" s="77"/>
      <c r="D1" s="76"/>
      <c r="E1" s="76"/>
    </row>
    <row r="3" spans="1:8" x14ac:dyDescent="0.3">
      <c r="A3" s="74" t="s">
        <v>1</v>
      </c>
      <c r="B3" s="74" t="s">
        <v>108</v>
      </c>
      <c r="C3" s="79" t="s">
        <v>109</v>
      </c>
      <c r="D3" s="78" t="s">
        <v>127</v>
      </c>
      <c r="E3" s="78" t="s">
        <v>4</v>
      </c>
    </row>
    <row r="4" spans="1:8" ht="15.75" customHeight="1" x14ac:dyDescent="0.3">
      <c r="A4" s="67"/>
      <c r="B4" s="67"/>
      <c r="C4" s="67"/>
      <c r="D4" s="67"/>
      <c r="E4" s="67"/>
    </row>
    <row r="5" spans="1:8" ht="15.75" customHeight="1" x14ac:dyDescent="0.3">
      <c r="A5" s="68"/>
      <c r="B5" s="68"/>
      <c r="C5" s="68"/>
      <c r="D5" s="68"/>
      <c r="E5" s="68"/>
    </row>
    <row r="6" spans="1:8" ht="21" x14ac:dyDescent="0.35">
      <c r="A6" s="47">
        <v>1</v>
      </c>
      <c r="B6" s="82" t="s">
        <v>128</v>
      </c>
      <c r="C6" s="11" t="s">
        <v>129</v>
      </c>
      <c r="D6" s="27">
        <v>19081</v>
      </c>
      <c r="E6" s="27">
        <v>17129991</v>
      </c>
      <c r="F6" s="64"/>
      <c r="G6" s="40"/>
    </row>
    <row r="7" spans="1:8" ht="21" x14ac:dyDescent="0.35">
      <c r="A7" s="47">
        <v>2</v>
      </c>
      <c r="B7" s="67"/>
      <c r="C7" s="11" t="s">
        <v>130</v>
      </c>
      <c r="D7" s="27">
        <v>7476</v>
      </c>
      <c r="E7" s="27">
        <v>6712160</v>
      </c>
      <c r="F7" s="64"/>
      <c r="G7" s="40"/>
      <c r="H7" s="50"/>
    </row>
    <row r="8" spans="1:8" ht="21" x14ac:dyDescent="0.35">
      <c r="A8" s="47">
        <v>3</v>
      </c>
      <c r="B8" s="67"/>
      <c r="C8" s="11" t="s">
        <v>131</v>
      </c>
      <c r="D8" s="27">
        <v>0</v>
      </c>
      <c r="E8" s="27">
        <v>0</v>
      </c>
      <c r="F8" s="64"/>
      <c r="G8" s="40"/>
      <c r="H8" s="50"/>
    </row>
    <row r="9" spans="1:8" ht="21" x14ac:dyDescent="0.35">
      <c r="A9" s="47">
        <v>4</v>
      </c>
      <c r="B9" s="67"/>
      <c r="C9" s="11" t="s">
        <v>132</v>
      </c>
      <c r="D9" s="27">
        <v>545</v>
      </c>
      <c r="E9" s="27">
        <v>299943</v>
      </c>
      <c r="F9" s="64"/>
      <c r="G9" s="40"/>
      <c r="H9" s="50"/>
    </row>
    <row r="10" spans="1:8" ht="21" x14ac:dyDescent="0.35">
      <c r="A10" s="47">
        <v>5</v>
      </c>
      <c r="B10" s="67"/>
      <c r="C10" s="12" t="s">
        <v>133</v>
      </c>
      <c r="D10" s="27">
        <v>0</v>
      </c>
      <c r="E10" s="27">
        <v>0</v>
      </c>
      <c r="F10" s="64"/>
      <c r="G10" s="40"/>
      <c r="H10" s="50"/>
    </row>
    <row r="11" spans="1:8" ht="21" x14ac:dyDescent="0.35">
      <c r="A11" s="47">
        <v>6</v>
      </c>
      <c r="B11" s="67"/>
      <c r="C11" s="12" t="s">
        <v>134</v>
      </c>
      <c r="D11" s="27">
        <v>0</v>
      </c>
      <c r="E11" s="27">
        <v>0</v>
      </c>
      <c r="F11" s="64"/>
      <c r="G11" s="40"/>
      <c r="H11" s="50"/>
    </row>
    <row r="12" spans="1:8" ht="21" x14ac:dyDescent="0.35">
      <c r="A12" s="47">
        <v>7</v>
      </c>
      <c r="B12" s="67"/>
      <c r="C12" s="11" t="s">
        <v>135</v>
      </c>
      <c r="D12" s="27">
        <v>0</v>
      </c>
      <c r="E12" s="27">
        <v>0</v>
      </c>
      <c r="F12" s="64"/>
      <c r="G12" s="40"/>
      <c r="H12" s="50"/>
    </row>
    <row r="13" spans="1:8" ht="21" x14ac:dyDescent="0.35">
      <c r="A13" s="47">
        <v>8</v>
      </c>
      <c r="B13" s="67"/>
      <c r="C13" s="11" t="s">
        <v>136</v>
      </c>
      <c r="D13" s="27">
        <v>0</v>
      </c>
      <c r="E13" s="27">
        <v>0</v>
      </c>
      <c r="F13" s="64"/>
      <c r="G13" s="40"/>
      <c r="H13" s="50"/>
    </row>
    <row r="14" spans="1:8" ht="21" x14ac:dyDescent="0.35">
      <c r="A14" s="47">
        <v>9</v>
      </c>
      <c r="B14" s="67"/>
      <c r="C14" s="11" t="s">
        <v>137</v>
      </c>
      <c r="D14" s="27">
        <v>1900</v>
      </c>
      <c r="E14" s="27">
        <v>1350277</v>
      </c>
      <c r="F14" s="64"/>
      <c r="G14" s="40"/>
      <c r="H14" s="50"/>
    </row>
    <row r="15" spans="1:8" ht="21" x14ac:dyDescent="0.35">
      <c r="A15" s="47">
        <v>10</v>
      </c>
      <c r="B15" s="67"/>
      <c r="C15" s="11" t="s">
        <v>138</v>
      </c>
      <c r="D15" s="27">
        <v>2959</v>
      </c>
      <c r="E15" s="27">
        <v>2541225</v>
      </c>
      <c r="F15" s="64"/>
      <c r="G15" s="40"/>
      <c r="H15" s="50"/>
    </row>
    <row r="16" spans="1:8" ht="21" x14ac:dyDescent="0.35">
      <c r="A16" s="47">
        <v>11</v>
      </c>
      <c r="B16" s="67"/>
      <c r="C16" s="11" t="s">
        <v>139</v>
      </c>
      <c r="D16" s="27">
        <v>0</v>
      </c>
      <c r="E16" s="27">
        <v>0</v>
      </c>
      <c r="F16" s="64"/>
      <c r="G16" s="40"/>
      <c r="H16" s="50"/>
    </row>
    <row r="17" spans="1:8" ht="21" x14ac:dyDescent="0.35">
      <c r="A17" s="47">
        <v>12</v>
      </c>
      <c r="B17" s="67"/>
      <c r="C17" s="11" t="s">
        <v>140</v>
      </c>
      <c r="D17" s="27">
        <v>0</v>
      </c>
      <c r="E17" s="27">
        <v>0</v>
      </c>
      <c r="F17" s="64"/>
      <c r="G17" s="40"/>
      <c r="H17" s="50"/>
    </row>
    <row r="18" spans="1:8" ht="21" x14ac:dyDescent="0.35">
      <c r="A18" s="47">
        <v>13</v>
      </c>
      <c r="B18" s="67"/>
      <c r="C18" s="11" t="s">
        <v>141</v>
      </c>
      <c r="D18" s="27">
        <v>1791</v>
      </c>
      <c r="E18" s="27">
        <v>1484295</v>
      </c>
      <c r="F18" s="64"/>
      <c r="G18" s="40"/>
      <c r="H18" s="50"/>
    </row>
    <row r="19" spans="1:8" ht="21" x14ac:dyDescent="0.35">
      <c r="A19" s="47">
        <v>14</v>
      </c>
      <c r="B19" s="67"/>
      <c r="C19" s="11" t="s">
        <v>142</v>
      </c>
      <c r="D19" s="27">
        <v>0</v>
      </c>
      <c r="E19" s="27">
        <v>0</v>
      </c>
      <c r="F19" s="64"/>
      <c r="G19" s="40"/>
      <c r="H19" s="50"/>
    </row>
    <row r="20" spans="1:8" ht="21" x14ac:dyDescent="0.35">
      <c r="A20" s="47">
        <v>15</v>
      </c>
      <c r="B20" s="67"/>
      <c r="C20" s="11" t="s">
        <v>143</v>
      </c>
      <c r="D20" s="27">
        <v>0</v>
      </c>
      <c r="E20" s="27">
        <v>0</v>
      </c>
      <c r="F20" s="64"/>
      <c r="G20" s="40"/>
      <c r="H20" s="50"/>
    </row>
    <row r="21" spans="1:8" ht="21" x14ac:dyDescent="0.35">
      <c r="A21" s="47">
        <v>16</v>
      </c>
      <c r="B21" s="67"/>
      <c r="C21" s="11" t="s">
        <v>144</v>
      </c>
      <c r="D21" s="27">
        <v>624</v>
      </c>
      <c r="E21" s="27">
        <v>488794</v>
      </c>
      <c r="F21" s="64"/>
      <c r="G21" s="40"/>
      <c r="H21" s="50"/>
    </row>
    <row r="22" spans="1:8" ht="21" x14ac:dyDescent="0.35">
      <c r="A22" s="47">
        <v>17</v>
      </c>
      <c r="B22" s="67"/>
      <c r="C22" s="11" t="s">
        <v>145</v>
      </c>
      <c r="D22" s="27">
        <v>0</v>
      </c>
      <c r="E22" s="27">
        <v>0</v>
      </c>
      <c r="F22" s="64"/>
      <c r="G22" s="40"/>
      <c r="H22" s="50"/>
    </row>
    <row r="23" spans="1:8" ht="21" x14ac:dyDescent="0.35">
      <c r="A23" s="47">
        <v>18</v>
      </c>
      <c r="B23" s="67"/>
      <c r="C23" s="11" t="s">
        <v>146</v>
      </c>
      <c r="D23" s="27">
        <v>2337</v>
      </c>
      <c r="E23" s="27">
        <v>1486823</v>
      </c>
      <c r="F23" s="64"/>
      <c r="G23" s="40"/>
      <c r="H23" s="50"/>
    </row>
    <row r="24" spans="1:8" ht="21" x14ac:dyDescent="0.35">
      <c r="A24" s="47">
        <v>19</v>
      </c>
      <c r="B24" s="67"/>
      <c r="C24" s="11" t="s">
        <v>147</v>
      </c>
      <c r="D24" s="27">
        <v>2337</v>
      </c>
      <c r="E24" s="27">
        <v>1245727</v>
      </c>
      <c r="F24" s="64"/>
      <c r="G24" s="40"/>
      <c r="H24" s="50"/>
    </row>
    <row r="25" spans="1:8" ht="21" x14ac:dyDescent="0.35">
      <c r="A25" s="47">
        <v>20</v>
      </c>
      <c r="B25" s="67"/>
      <c r="C25" s="11" t="s">
        <v>148</v>
      </c>
      <c r="D25" s="27">
        <v>0</v>
      </c>
      <c r="E25" s="27">
        <v>0</v>
      </c>
      <c r="F25" s="64"/>
      <c r="G25" s="40"/>
      <c r="H25" s="50"/>
    </row>
    <row r="26" spans="1:8" ht="21" x14ac:dyDescent="0.35">
      <c r="A26" s="47">
        <v>21</v>
      </c>
      <c r="B26" s="67"/>
      <c r="C26" s="11" t="s">
        <v>149</v>
      </c>
      <c r="D26" s="27">
        <v>0</v>
      </c>
      <c r="E26" s="27">
        <v>0</v>
      </c>
      <c r="F26" s="64"/>
      <c r="G26" s="40"/>
      <c r="H26" s="50"/>
    </row>
    <row r="27" spans="1:8" ht="21" x14ac:dyDescent="0.35">
      <c r="A27" s="47">
        <v>22</v>
      </c>
      <c r="B27" s="67"/>
      <c r="C27" s="11" t="s">
        <v>150</v>
      </c>
      <c r="D27" s="27">
        <v>841</v>
      </c>
      <c r="E27" s="27">
        <v>521732</v>
      </c>
      <c r="F27" s="64"/>
      <c r="G27" s="40"/>
      <c r="H27" s="50"/>
    </row>
    <row r="28" spans="1:8" ht="21" x14ac:dyDescent="0.35">
      <c r="A28" s="47">
        <v>23</v>
      </c>
      <c r="B28" s="67"/>
      <c r="C28" s="11" t="s">
        <v>151</v>
      </c>
      <c r="D28" s="27">
        <v>1324</v>
      </c>
      <c r="E28" s="27">
        <v>947771</v>
      </c>
      <c r="F28" s="64"/>
      <c r="G28" s="40"/>
      <c r="H28" s="50"/>
    </row>
    <row r="29" spans="1:8" ht="21" x14ac:dyDescent="0.35">
      <c r="A29" s="47">
        <v>24</v>
      </c>
      <c r="B29" s="67"/>
      <c r="C29" s="11" t="s">
        <v>152</v>
      </c>
      <c r="D29" s="27">
        <v>172</v>
      </c>
      <c r="E29" s="27">
        <v>39889</v>
      </c>
      <c r="F29" s="64"/>
      <c r="G29" s="40"/>
      <c r="H29" s="50"/>
    </row>
    <row r="30" spans="1:8" ht="21" x14ac:dyDescent="0.35">
      <c r="A30" s="47">
        <v>25</v>
      </c>
      <c r="B30" s="67"/>
      <c r="C30" s="11" t="s">
        <v>153</v>
      </c>
      <c r="D30" s="27">
        <v>234</v>
      </c>
      <c r="E30" s="27">
        <v>82300</v>
      </c>
      <c r="F30" s="64"/>
      <c r="G30" s="40"/>
      <c r="H30" s="50"/>
    </row>
    <row r="31" spans="1:8" ht="21" x14ac:dyDescent="0.35">
      <c r="A31" s="47">
        <v>26</v>
      </c>
      <c r="B31" s="67"/>
      <c r="C31" s="11" t="s">
        <v>154</v>
      </c>
      <c r="D31" s="27">
        <v>7788</v>
      </c>
      <c r="E31" s="27">
        <v>4310207</v>
      </c>
      <c r="F31" s="64"/>
      <c r="G31" s="40"/>
      <c r="H31" s="50"/>
    </row>
    <row r="32" spans="1:8" ht="21" x14ac:dyDescent="0.35">
      <c r="A32" s="47">
        <v>27</v>
      </c>
      <c r="B32" s="67"/>
      <c r="C32" s="11" t="s">
        <v>155</v>
      </c>
      <c r="D32" s="27">
        <v>12462</v>
      </c>
      <c r="E32" s="27">
        <v>8197637</v>
      </c>
      <c r="F32" s="64"/>
      <c r="G32" s="40"/>
      <c r="H32" s="50"/>
    </row>
    <row r="33" spans="1:8" ht="21" x14ac:dyDescent="0.35">
      <c r="A33" s="47">
        <v>28</v>
      </c>
      <c r="B33" s="67"/>
      <c r="C33" s="11" t="s">
        <v>156</v>
      </c>
      <c r="D33" s="27">
        <v>0</v>
      </c>
      <c r="E33" s="27">
        <v>0</v>
      </c>
      <c r="F33" s="64"/>
      <c r="G33" s="40"/>
      <c r="H33" s="50"/>
    </row>
    <row r="34" spans="1:8" ht="21" x14ac:dyDescent="0.35">
      <c r="A34" s="47">
        <v>29</v>
      </c>
      <c r="B34" s="67"/>
      <c r="C34" s="11" t="s">
        <v>157</v>
      </c>
      <c r="D34" s="27">
        <v>4284</v>
      </c>
      <c r="E34" s="27">
        <v>1824739</v>
      </c>
      <c r="F34" s="64"/>
      <c r="G34" s="40"/>
      <c r="H34" s="50"/>
    </row>
    <row r="35" spans="1:8" ht="21" x14ac:dyDescent="0.35">
      <c r="A35" s="47">
        <v>30</v>
      </c>
      <c r="B35" s="67"/>
      <c r="C35" s="11" t="s">
        <v>158</v>
      </c>
      <c r="D35" s="27">
        <v>2180</v>
      </c>
      <c r="E35" s="27">
        <v>763100</v>
      </c>
      <c r="F35" s="64"/>
      <c r="G35" s="40"/>
      <c r="H35" s="50"/>
    </row>
    <row r="36" spans="1:8" ht="21" x14ac:dyDescent="0.35">
      <c r="A36" s="47">
        <v>31</v>
      </c>
      <c r="B36" s="67"/>
      <c r="C36" s="11" t="s">
        <v>159</v>
      </c>
      <c r="D36" s="27">
        <v>0</v>
      </c>
      <c r="E36" s="27">
        <v>0</v>
      </c>
      <c r="F36" s="64"/>
      <c r="G36" s="40"/>
      <c r="H36" s="50"/>
    </row>
    <row r="37" spans="1:8" ht="21" x14ac:dyDescent="0.35">
      <c r="A37" s="47">
        <v>32</v>
      </c>
      <c r="B37" s="67"/>
      <c r="C37" s="11" t="s">
        <v>160</v>
      </c>
      <c r="D37" s="27">
        <v>2492</v>
      </c>
      <c r="E37" s="27">
        <v>1896400</v>
      </c>
      <c r="F37" s="64"/>
      <c r="G37" s="40"/>
      <c r="H37" s="50"/>
    </row>
    <row r="38" spans="1:8" ht="21" x14ac:dyDescent="0.35">
      <c r="A38" s="47">
        <v>33</v>
      </c>
      <c r="B38" s="67"/>
      <c r="C38" s="11" t="s">
        <v>161</v>
      </c>
      <c r="D38" s="27">
        <v>2492</v>
      </c>
      <c r="E38" s="27">
        <v>1914411</v>
      </c>
      <c r="F38" s="64"/>
      <c r="G38" s="40"/>
      <c r="H38" s="50"/>
    </row>
    <row r="39" spans="1:8" ht="21" x14ac:dyDescent="0.35">
      <c r="A39" s="47">
        <v>34</v>
      </c>
      <c r="B39" s="67"/>
      <c r="C39" s="11" t="s">
        <v>162</v>
      </c>
      <c r="D39" s="27">
        <v>0</v>
      </c>
      <c r="E39" s="27">
        <v>0</v>
      </c>
      <c r="F39" s="64"/>
      <c r="G39" s="40"/>
      <c r="H39" s="50"/>
    </row>
    <row r="40" spans="1:8" ht="21" x14ac:dyDescent="0.35">
      <c r="A40" s="47">
        <v>35</v>
      </c>
      <c r="B40" s="67"/>
      <c r="C40" s="11" t="s">
        <v>163</v>
      </c>
      <c r="D40" s="27">
        <v>0</v>
      </c>
      <c r="E40" s="27">
        <v>0</v>
      </c>
      <c r="F40" s="64"/>
      <c r="G40" s="40"/>
      <c r="H40" s="50"/>
    </row>
    <row r="41" spans="1:8" ht="21" x14ac:dyDescent="0.35">
      <c r="A41" s="47">
        <v>36</v>
      </c>
      <c r="B41" s="67"/>
      <c r="C41" s="11" t="s">
        <v>164</v>
      </c>
      <c r="D41" s="27">
        <v>1480</v>
      </c>
      <c r="E41" s="27">
        <v>453116</v>
      </c>
      <c r="F41" s="64"/>
      <c r="G41" s="40"/>
      <c r="H41" s="50"/>
    </row>
    <row r="42" spans="1:8" ht="21" x14ac:dyDescent="0.35">
      <c r="A42" s="47">
        <v>37</v>
      </c>
      <c r="B42" s="67"/>
      <c r="C42" s="11" t="s">
        <v>165</v>
      </c>
      <c r="D42" s="27">
        <v>21106</v>
      </c>
      <c r="E42" s="27">
        <v>8858431</v>
      </c>
      <c r="F42" s="64"/>
      <c r="G42" s="40"/>
      <c r="H42" s="50"/>
    </row>
    <row r="43" spans="1:8" ht="21" x14ac:dyDescent="0.35">
      <c r="A43" s="47">
        <v>44</v>
      </c>
      <c r="B43" s="67"/>
      <c r="C43" s="12" t="s">
        <v>166</v>
      </c>
      <c r="D43" s="27">
        <v>3310</v>
      </c>
      <c r="E43" s="27">
        <v>2096612</v>
      </c>
      <c r="F43" s="64"/>
      <c r="G43" s="40"/>
      <c r="H43" s="50"/>
    </row>
    <row r="44" spans="1:8" ht="21" x14ac:dyDescent="0.35">
      <c r="A44" s="47">
        <v>45</v>
      </c>
      <c r="B44" s="67"/>
      <c r="C44" s="12" t="s">
        <v>167</v>
      </c>
      <c r="D44" s="27">
        <v>0</v>
      </c>
      <c r="E44" s="27">
        <v>0</v>
      </c>
      <c r="F44" s="64"/>
      <c r="G44" s="40"/>
      <c r="H44" s="50"/>
    </row>
    <row r="45" spans="1:8" ht="21" x14ac:dyDescent="0.35">
      <c r="A45" s="47">
        <v>46</v>
      </c>
      <c r="B45" s="67"/>
      <c r="C45" s="12" t="s">
        <v>168</v>
      </c>
      <c r="D45" s="27">
        <v>31</v>
      </c>
      <c r="E45" s="27">
        <v>14037</v>
      </c>
      <c r="F45" s="64"/>
      <c r="G45" s="40"/>
      <c r="H45" s="50"/>
    </row>
    <row r="46" spans="1:8" ht="21" x14ac:dyDescent="0.35">
      <c r="A46" s="47">
        <v>47</v>
      </c>
      <c r="B46" s="67"/>
      <c r="C46" s="12" t="s">
        <v>169</v>
      </c>
      <c r="D46" s="27">
        <v>0</v>
      </c>
      <c r="E46" s="27">
        <v>0</v>
      </c>
      <c r="F46" s="64"/>
      <c r="G46" s="40"/>
      <c r="H46" s="50"/>
    </row>
    <row r="47" spans="1:8" ht="21" x14ac:dyDescent="0.35">
      <c r="A47" s="47">
        <v>48</v>
      </c>
      <c r="B47" s="67"/>
      <c r="C47" s="12" t="s">
        <v>170</v>
      </c>
      <c r="D47" s="27">
        <v>0</v>
      </c>
      <c r="E47" s="27">
        <v>0</v>
      </c>
      <c r="F47" s="64"/>
      <c r="G47" s="40"/>
      <c r="H47" s="50"/>
    </row>
    <row r="48" spans="1:8" ht="21" x14ac:dyDescent="0.35">
      <c r="A48" s="47">
        <v>49</v>
      </c>
      <c r="B48" s="67"/>
      <c r="C48" s="12" t="s">
        <v>171</v>
      </c>
      <c r="D48" s="27">
        <v>0</v>
      </c>
      <c r="E48" s="27">
        <v>0</v>
      </c>
      <c r="F48" s="64"/>
      <c r="G48" s="40"/>
      <c r="H48" s="50"/>
    </row>
    <row r="49" spans="1:8" ht="21" x14ac:dyDescent="0.35">
      <c r="A49" s="47">
        <v>50</v>
      </c>
      <c r="B49" s="67"/>
      <c r="C49" s="12" t="s">
        <v>172</v>
      </c>
      <c r="D49" s="27">
        <v>0</v>
      </c>
      <c r="E49" s="27">
        <v>0</v>
      </c>
      <c r="F49" s="64"/>
      <c r="G49" s="40"/>
      <c r="H49" s="50"/>
    </row>
    <row r="50" spans="1:8" ht="21" x14ac:dyDescent="0.35">
      <c r="A50" s="47">
        <v>51</v>
      </c>
      <c r="B50" s="67"/>
      <c r="C50" s="12" t="s">
        <v>173</v>
      </c>
      <c r="D50" s="27">
        <v>624</v>
      </c>
      <c r="E50" s="27">
        <v>321109</v>
      </c>
      <c r="F50" s="64"/>
      <c r="G50" s="40"/>
      <c r="H50" s="50"/>
    </row>
    <row r="51" spans="1:8" ht="21" x14ac:dyDescent="0.35">
      <c r="A51" s="47">
        <v>52</v>
      </c>
      <c r="B51" s="67"/>
      <c r="C51" s="12" t="s">
        <v>174</v>
      </c>
      <c r="D51" s="27">
        <v>89</v>
      </c>
      <c r="E51" s="27">
        <v>55189</v>
      </c>
      <c r="F51" s="64"/>
      <c r="G51" s="40"/>
      <c r="H51" s="50"/>
    </row>
    <row r="52" spans="1:8" ht="21" x14ac:dyDescent="0.35">
      <c r="A52" s="47">
        <v>53</v>
      </c>
      <c r="B52" s="67"/>
      <c r="C52" s="12" t="s">
        <v>175</v>
      </c>
      <c r="D52" s="27">
        <v>0</v>
      </c>
      <c r="E52" s="27">
        <v>0</v>
      </c>
      <c r="F52" s="64"/>
      <c r="G52" s="40"/>
      <c r="H52" s="50"/>
    </row>
    <row r="53" spans="1:8" ht="21" x14ac:dyDescent="0.35">
      <c r="A53" s="47">
        <v>54</v>
      </c>
      <c r="B53" s="67"/>
      <c r="C53" s="12" t="s">
        <v>176</v>
      </c>
      <c r="D53" s="27">
        <v>0</v>
      </c>
      <c r="E53" s="27">
        <v>30728</v>
      </c>
      <c r="F53" s="64"/>
      <c r="G53" s="40"/>
      <c r="H53" s="50"/>
    </row>
    <row r="54" spans="1:8" ht="21" x14ac:dyDescent="0.35">
      <c r="A54" s="47">
        <v>55</v>
      </c>
      <c r="B54" s="67"/>
      <c r="C54" s="12" t="s">
        <v>177</v>
      </c>
      <c r="D54" s="27">
        <v>0</v>
      </c>
      <c r="E54" s="27">
        <v>0</v>
      </c>
      <c r="F54" s="64"/>
      <c r="G54" s="40"/>
      <c r="H54" s="50"/>
    </row>
    <row r="55" spans="1:8" ht="21" x14ac:dyDescent="0.35">
      <c r="A55" s="47">
        <v>56</v>
      </c>
      <c r="B55" s="67"/>
      <c r="C55" s="12" t="s">
        <v>178</v>
      </c>
      <c r="D55" s="27">
        <v>257</v>
      </c>
      <c r="E55" s="27">
        <v>368133</v>
      </c>
      <c r="F55" s="64"/>
      <c r="G55" s="40"/>
      <c r="H55" s="50"/>
    </row>
    <row r="56" spans="1:8" ht="21" x14ac:dyDescent="0.35">
      <c r="A56" s="47">
        <v>57</v>
      </c>
      <c r="B56" s="67"/>
      <c r="C56" s="12" t="s">
        <v>179</v>
      </c>
      <c r="D56" s="27">
        <v>0</v>
      </c>
      <c r="E56" s="27">
        <v>2076140</v>
      </c>
      <c r="F56" s="64"/>
      <c r="G56" s="40"/>
      <c r="H56" s="50"/>
    </row>
    <row r="57" spans="1:8" ht="21" x14ac:dyDescent="0.35">
      <c r="A57" s="47">
        <v>58</v>
      </c>
      <c r="B57" s="67"/>
      <c r="C57" s="12" t="s">
        <v>180</v>
      </c>
      <c r="D57" s="27">
        <v>59</v>
      </c>
      <c r="E57" s="27">
        <v>24380</v>
      </c>
      <c r="F57" s="64"/>
      <c r="G57" s="40"/>
      <c r="H57" s="50"/>
    </row>
    <row r="58" spans="1:8" ht="21" x14ac:dyDescent="0.35">
      <c r="A58" s="47">
        <v>59</v>
      </c>
      <c r="B58" s="67"/>
      <c r="C58" s="12" t="s">
        <v>181</v>
      </c>
      <c r="D58" s="27">
        <v>164</v>
      </c>
      <c r="E58" s="27">
        <v>120895</v>
      </c>
      <c r="F58" s="64"/>
      <c r="G58" s="40"/>
      <c r="H58" s="50"/>
    </row>
    <row r="59" spans="1:8" ht="21" x14ac:dyDescent="0.35">
      <c r="A59" s="47">
        <v>60</v>
      </c>
      <c r="B59" s="67"/>
      <c r="C59" s="12" t="s">
        <v>182</v>
      </c>
      <c r="D59" s="27">
        <v>0</v>
      </c>
      <c r="E59" s="27">
        <v>0</v>
      </c>
      <c r="F59" s="64"/>
      <c r="G59" s="40"/>
      <c r="H59" s="50"/>
    </row>
    <row r="60" spans="1:8" ht="21" x14ac:dyDescent="0.35">
      <c r="A60" s="47">
        <v>61</v>
      </c>
      <c r="B60" s="67"/>
      <c r="C60" s="12" t="s">
        <v>183</v>
      </c>
      <c r="D60" s="27">
        <v>0</v>
      </c>
      <c r="E60" s="27">
        <v>17208</v>
      </c>
      <c r="F60" s="64"/>
      <c r="G60" s="40"/>
      <c r="H60" s="50"/>
    </row>
    <row r="61" spans="1:8" ht="21" x14ac:dyDescent="0.35">
      <c r="A61" s="47">
        <v>62</v>
      </c>
      <c r="B61" s="67"/>
      <c r="C61" s="12" t="s">
        <v>184</v>
      </c>
      <c r="D61" s="27">
        <v>0</v>
      </c>
      <c r="E61" s="27">
        <v>0</v>
      </c>
      <c r="F61" s="64"/>
      <c r="G61" s="40"/>
      <c r="H61" s="50"/>
    </row>
    <row r="62" spans="1:8" ht="21" x14ac:dyDescent="0.35">
      <c r="A62" s="47">
        <v>63</v>
      </c>
      <c r="B62" s="67"/>
      <c r="C62" s="12" t="s">
        <v>185</v>
      </c>
      <c r="D62" s="27">
        <v>155</v>
      </c>
      <c r="E62" s="27">
        <v>91267</v>
      </c>
      <c r="F62" s="64"/>
      <c r="G62" s="40"/>
      <c r="H62" s="50"/>
    </row>
    <row r="63" spans="1:8" ht="21" x14ac:dyDescent="0.35">
      <c r="A63" s="47">
        <v>64</v>
      </c>
      <c r="B63" s="67"/>
      <c r="C63" s="12" t="s">
        <v>186</v>
      </c>
      <c r="D63" s="27">
        <v>3995</v>
      </c>
      <c r="E63" s="27">
        <v>2269162</v>
      </c>
      <c r="F63" s="64"/>
      <c r="G63" s="40"/>
      <c r="H63" s="50"/>
    </row>
    <row r="64" spans="1:8" ht="21" x14ac:dyDescent="0.35">
      <c r="A64" s="47">
        <v>65</v>
      </c>
      <c r="B64" s="67"/>
      <c r="C64" s="12" t="s">
        <v>187</v>
      </c>
      <c r="D64" s="27">
        <v>0</v>
      </c>
      <c r="E64" s="27">
        <v>0</v>
      </c>
      <c r="F64" s="64"/>
      <c r="G64" s="40"/>
      <c r="H64" s="50"/>
    </row>
    <row r="65" spans="1:8" ht="21" x14ac:dyDescent="0.35">
      <c r="A65" s="47">
        <v>66</v>
      </c>
      <c r="B65" s="67"/>
      <c r="C65" s="12" t="s">
        <v>188</v>
      </c>
      <c r="D65" s="27">
        <v>62</v>
      </c>
      <c r="E65" s="27">
        <v>21803</v>
      </c>
      <c r="F65" s="64"/>
      <c r="G65" s="40"/>
      <c r="H65" s="50"/>
    </row>
    <row r="66" spans="1:8" ht="21" x14ac:dyDescent="0.35">
      <c r="A66" s="47">
        <v>67</v>
      </c>
      <c r="B66" s="68"/>
      <c r="C66" s="12" t="s">
        <v>189</v>
      </c>
      <c r="D66" s="27">
        <v>187</v>
      </c>
      <c r="E66" s="27">
        <v>67709</v>
      </c>
      <c r="F66" s="64"/>
      <c r="G66" s="40"/>
      <c r="H66" s="50"/>
    </row>
    <row r="67" spans="1:8" ht="21" x14ac:dyDescent="0.35">
      <c r="A67" s="47">
        <v>68</v>
      </c>
      <c r="B67" s="82" t="s">
        <v>190</v>
      </c>
      <c r="C67" s="11" t="s">
        <v>191</v>
      </c>
      <c r="D67" s="27">
        <v>857</v>
      </c>
      <c r="E67" s="27">
        <v>505773</v>
      </c>
      <c r="F67" s="64"/>
      <c r="G67" s="40"/>
      <c r="H67" s="50"/>
    </row>
    <row r="68" spans="1:8" ht="21" x14ac:dyDescent="0.35">
      <c r="A68" s="47">
        <v>69</v>
      </c>
      <c r="B68" s="67"/>
      <c r="C68" s="11" t="s">
        <v>192</v>
      </c>
      <c r="D68" s="27">
        <v>0</v>
      </c>
      <c r="E68" s="27">
        <v>0</v>
      </c>
      <c r="F68" s="64"/>
      <c r="G68" s="40"/>
      <c r="H68" s="50"/>
    </row>
    <row r="69" spans="1:8" ht="21" x14ac:dyDescent="0.35">
      <c r="A69" s="47">
        <v>70</v>
      </c>
      <c r="B69" s="67"/>
      <c r="C69" s="11" t="s">
        <v>193</v>
      </c>
      <c r="D69" s="27">
        <v>8</v>
      </c>
      <c r="E69" s="27">
        <v>2995</v>
      </c>
      <c r="F69" s="64"/>
      <c r="G69" s="40"/>
      <c r="H69" s="50"/>
    </row>
    <row r="70" spans="1:8" ht="21" x14ac:dyDescent="0.35">
      <c r="A70" s="47">
        <v>71</v>
      </c>
      <c r="B70" s="67"/>
      <c r="C70" s="11" t="s">
        <v>194</v>
      </c>
      <c r="D70" s="27">
        <v>0</v>
      </c>
      <c r="E70" s="27">
        <v>0</v>
      </c>
      <c r="F70" s="64"/>
      <c r="G70" s="40"/>
      <c r="H70" s="50"/>
    </row>
    <row r="71" spans="1:8" ht="21" x14ac:dyDescent="0.35">
      <c r="A71" s="47">
        <v>72</v>
      </c>
      <c r="B71" s="67"/>
      <c r="C71" s="11" t="s">
        <v>195</v>
      </c>
      <c r="D71" s="27">
        <v>0</v>
      </c>
      <c r="E71" s="27">
        <v>0</v>
      </c>
      <c r="F71" s="64"/>
      <c r="G71" s="40"/>
      <c r="H71" s="50"/>
    </row>
    <row r="72" spans="1:8" ht="21" x14ac:dyDescent="0.35">
      <c r="A72" s="47">
        <v>73</v>
      </c>
      <c r="B72" s="67"/>
      <c r="C72" s="11" t="s">
        <v>196</v>
      </c>
      <c r="D72" s="27">
        <v>5920</v>
      </c>
      <c r="E72" s="27">
        <v>2865719</v>
      </c>
      <c r="F72" s="64"/>
      <c r="G72" s="40"/>
      <c r="H72" s="50"/>
    </row>
    <row r="73" spans="1:8" ht="21" x14ac:dyDescent="0.35">
      <c r="A73" s="47">
        <v>74</v>
      </c>
      <c r="B73" s="67"/>
      <c r="C73" s="11" t="s">
        <v>197</v>
      </c>
      <c r="D73" s="27">
        <v>0</v>
      </c>
      <c r="E73" s="27">
        <v>0</v>
      </c>
      <c r="F73" s="64"/>
      <c r="G73" s="40"/>
      <c r="H73" s="50"/>
    </row>
    <row r="74" spans="1:8" ht="21" x14ac:dyDescent="0.35">
      <c r="A74" s="47">
        <v>75</v>
      </c>
      <c r="B74" s="67"/>
      <c r="C74" s="11" t="s">
        <v>198</v>
      </c>
      <c r="D74" s="27">
        <v>857</v>
      </c>
      <c r="E74" s="27">
        <v>468109</v>
      </c>
      <c r="F74" s="64"/>
      <c r="G74" s="40"/>
      <c r="H74" s="50"/>
    </row>
    <row r="75" spans="1:8" ht="21" x14ac:dyDescent="0.35">
      <c r="A75" s="47">
        <v>76</v>
      </c>
      <c r="B75" s="67"/>
      <c r="C75" s="11" t="s">
        <v>199</v>
      </c>
      <c r="D75" s="27">
        <v>70</v>
      </c>
      <c r="E75" s="27">
        <v>37888</v>
      </c>
      <c r="F75" s="64"/>
      <c r="G75" s="40"/>
      <c r="H75" s="50"/>
    </row>
    <row r="76" spans="1:8" ht="21" x14ac:dyDescent="0.35">
      <c r="A76" s="47">
        <v>77</v>
      </c>
      <c r="B76" s="67"/>
      <c r="C76" s="11" t="s">
        <v>200</v>
      </c>
      <c r="D76" s="27">
        <v>1012</v>
      </c>
      <c r="E76" s="27">
        <v>422611</v>
      </c>
      <c r="F76" s="64"/>
      <c r="G76" s="40"/>
      <c r="H76" s="50"/>
    </row>
    <row r="77" spans="1:8" ht="21" x14ac:dyDescent="0.35">
      <c r="A77" s="47">
        <v>78</v>
      </c>
      <c r="B77" s="67"/>
      <c r="C77" s="11" t="s">
        <v>201</v>
      </c>
      <c r="D77" s="27">
        <v>685</v>
      </c>
      <c r="E77" s="27">
        <v>247762</v>
      </c>
      <c r="F77" s="64"/>
      <c r="G77" s="40"/>
      <c r="H77" s="50"/>
    </row>
    <row r="78" spans="1:8" ht="21" x14ac:dyDescent="0.35">
      <c r="A78" s="47">
        <v>79</v>
      </c>
      <c r="B78" s="67"/>
      <c r="C78" s="11" t="s">
        <v>202</v>
      </c>
      <c r="D78" s="27">
        <v>0</v>
      </c>
      <c r="E78" s="27">
        <v>0</v>
      </c>
      <c r="F78" s="64"/>
      <c r="G78" s="40"/>
      <c r="H78" s="50"/>
    </row>
    <row r="79" spans="1:8" ht="21" x14ac:dyDescent="0.35">
      <c r="A79" s="47">
        <v>80</v>
      </c>
      <c r="B79" s="67"/>
      <c r="C79" s="11" t="s">
        <v>203</v>
      </c>
      <c r="D79" s="27">
        <v>0</v>
      </c>
      <c r="E79" s="27">
        <v>0</v>
      </c>
      <c r="F79" s="64"/>
      <c r="G79" s="40"/>
      <c r="H79" s="50"/>
    </row>
    <row r="80" spans="1:8" ht="21" x14ac:dyDescent="0.35">
      <c r="A80" s="47">
        <v>81</v>
      </c>
      <c r="B80" s="67"/>
      <c r="C80" s="11" t="s">
        <v>204</v>
      </c>
      <c r="D80" s="27">
        <v>15</v>
      </c>
      <c r="E80" s="27">
        <v>6621</v>
      </c>
      <c r="F80" s="64"/>
      <c r="G80" s="40"/>
      <c r="H80" s="50"/>
    </row>
    <row r="81" spans="1:8" ht="21" x14ac:dyDescent="0.35">
      <c r="A81" s="47">
        <v>82</v>
      </c>
      <c r="B81" s="67"/>
      <c r="C81" s="11" t="s">
        <v>205</v>
      </c>
      <c r="D81" s="27">
        <v>1791</v>
      </c>
      <c r="E81" s="27">
        <v>670880</v>
      </c>
      <c r="F81" s="64"/>
      <c r="G81" s="40"/>
      <c r="H81" s="50"/>
    </row>
    <row r="82" spans="1:8" ht="21" x14ac:dyDescent="0.35">
      <c r="A82" s="47">
        <v>83</v>
      </c>
      <c r="B82" s="67"/>
      <c r="C82" s="11" t="s">
        <v>206</v>
      </c>
      <c r="D82" s="27">
        <v>1246</v>
      </c>
      <c r="E82" s="27">
        <v>568340</v>
      </c>
      <c r="F82" s="64"/>
      <c r="G82" s="40"/>
      <c r="H82" s="50"/>
    </row>
    <row r="83" spans="1:8" ht="21" x14ac:dyDescent="0.35">
      <c r="A83" s="47">
        <v>84</v>
      </c>
      <c r="B83" s="67"/>
      <c r="C83" s="11" t="s">
        <v>207</v>
      </c>
      <c r="D83" s="27">
        <v>31</v>
      </c>
      <c r="E83" s="27">
        <v>9393</v>
      </c>
      <c r="F83" s="64"/>
      <c r="G83" s="40"/>
      <c r="H83" s="50"/>
    </row>
    <row r="84" spans="1:8" ht="21" x14ac:dyDescent="0.35">
      <c r="A84" s="47">
        <v>85</v>
      </c>
      <c r="B84" s="67"/>
      <c r="C84" s="11" t="s">
        <v>208</v>
      </c>
      <c r="D84" s="27">
        <v>78</v>
      </c>
      <c r="E84" s="27">
        <v>18757</v>
      </c>
      <c r="F84" s="64"/>
      <c r="G84" s="40"/>
      <c r="H84" s="50"/>
    </row>
    <row r="85" spans="1:8" ht="21" x14ac:dyDescent="0.35">
      <c r="A85" s="47">
        <v>86</v>
      </c>
      <c r="B85" s="67"/>
      <c r="C85" s="11" t="s">
        <v>209</v>
      </c>
      <c r="D85" s="27">
        <v>0</v>
      </c>
      <c r="E85" s="27">
        <v>0</v>
      </c>
      <c r="F85" s="64"/>
      <c r="G85" s="40"/>
      <c r="H85" s="50"/>
    </row>
    <row r="86" spans="1:8" ht="21" x14ac:dyDescent="0.35">
      <c r="A86" s="47">
        <v>87</v>
      </c>
      <c r="B86" s="67"/>
      <c r="C86" s="11" t="s">
        <v>210</v>
      </c>
      <c r="D86" s="27">
        <v>78</v>
      </c>
      <c r="E86" s="27">
        <v>39780</v>
      </c>
      <c r="F86" s="64"/>
      <c r="G86" s="40"/>
      <c r="H86" s="50"/>
    </row>
    <row r="87" spans="1:8" ht="21" x14ac:dyDescent="0.35">
      <c r="A87" s="47">
        <v>88</v>
      </c>
      <c r="B87" s="68"/>
      <c r="C87" s="11" t="s">
        <v>211</v>
      </c>
      <c r="D87" s="27">
        <v>0</v>
      </c>
      <c r="E87" s="27">
        <v>0</v>
      </c>
      <c r="F87" s="64"/>
      <c r="G87" s="40"/>
      <c r="H87" s="50"/>
    </row>
    <row r="88" spans="1:8" ht="15.75" customHeight="1" x14ac:dyDescent="0.35">
      <c r="A88" s="88" t="s">
        <v>212</v>
      </c>
      <c r="B88" s="71"/>
      <c r="C88" s="71"/>
      <c r="D88" s="71"/>
      <c r="E88" s="71"/>
      <c r="F88" s="64"/>
      <c r="G88" s="40"/>
      <c r="H88" s="50"/>
    </row>
    <row r="89" spans="1:8" ht="21" x14ac:dyDescent="0.35">
      <c r="A89" s="13">
        <v>89</v>
      </c>
      <c r="B89" s="82" t="s">
        <v>213</v>
      </c>
      <c r="C89" s="11" t="s">
        <v>214</v>
      </c>
      <c r="D89" s="27">
        <v>8</v>
      </c>
      <c r="E89" s="27">
        <v>20162</v>
      </c>
      <c r="F89" s="64"/>
      <c r="G89" s="40"/>
      <c r="H89" s="50"/>
    </row>
    <row r="90" spans="1:8" ht="21" x14ac:dyDescent="0.35">
      <c r="A90" s="47">
        <v>90</v>
      </c>
      <c r="B90" s="67"/>
      <c r="C90" s="11" t="s">
        <v>215</v>
      </c>
      <c r="D90" s="27">
        <v>0</v>
      </c>
      <c r="E90" s="27">
        <v>0</v>
      </c>
      <c r="F90" s="64"/>
      <c r="G90" s="40"/>
      <c r="H90" s="50"/>
    </row>
    <row r="91" spans="1:8" ht="21" x14ac:dyDescent="0.35">
      <c r="A91" s="13">
        <v>91</v>
      </c>
      <c r="B91" s="67"/>
      <c r="C91" s="11" t="s">
        <v>137</v>
      </c>
      <c r="D91" s="27">
        <v>0</v>
      </c>
      <c r="E91" s="27">
        <v>0</v>
      </c>
      <c r="F91" s="64"/>
      <c r="G91" s="40"/>
      <c r="H91" s="50"/>
    </row>
    <row r="92" spans="1:8" ht="21" x14ac:dyDescent="0.35">
      <c r="A92" s="47">
        <v>92</v>
      </c>
      <c r="B92" s="67"/>
      <c r="C92" s="11" t="s">
        <v>138</v>
      </c>
      <c r="D92" s="27">
        <v>23</v>
      </c>
      <c r="E92" s="27">
        <v>57669</v>
      </c>
      <c r="F92" s="64"/>
      <c r="G92" s="40"/>
      <c r="H92" s="50"/>
    </row>
    <row r="93" spans="1:8" ht="21" x14ac:dyDescent="0.35">
      <c r="A93" s="13">
        <v>93</v>
      </c>
      <c r="B93" s="67"/>
      <c r="C93" s="11" t="s">
        <v>140</v>
      </c>
      <c r="D93" s="27">
        <v>0</v>
      </c>
      <c r="E93" s="27">
        <v>0</v>
      </c>
      <c r="F93" s="64"/>
      <c r="G93" s="40"/>
      <c r="H93" s="50"/>
    </row>
    <row r="94" spans="1:8" ht="21" x14ac:dyDescent="0.35">
      <c r="A94" s="47">
        <v>94</v>
      </c>
      <c r="B94" s="67"/>
      <c r="C94" s="11" t="s">
        <v>141</v>
      </c>
      <c r="D94" s="27">
        <v>0</v>
      </c>
      <c r="E94" s="27">
        <v>0</v>
      </c>
      <c r="F94" s="64"/>
      <c r="G94" s="40"/>
      <c r="H94" s="50"/>
    </row>
    <row r="95" spans="1:8" ht="21" x14ac:dyDescent="0.35">
      <c r="A95" s="13">
        <v>95</v>
      </c>
      <c r="B95" s="67"/>
      <c r="C95" s="11" t="s">
        <v>145</v>
      </c>
      <c r="D95" s="27">
        <v>0</v>
      </c>
      <c r="E95" s="27">
        <v>0</v>
      </c>
      <c r="F95" s="64"/>
      <c r="G95" s="40"/>
      <c r="H95" s="50"/>
    </row>
    <row r="96" spans="1:8" ht="21" x14ac:dyDescent="0.35">
      <c r="A96" s="47">
        <v>96</v>
      </c>
      <c r="B96" s="67"/>
      <c r="C96" s="11" t="s">
        <v>146</v>
      </c>
      <c r="D96" s="27">
        <v>0</v>
      </c>
      <c r="E96" s="27">
        <v>0</v>
      </c>
      <c r="F96" s="64"/>
      <c r="G96" s="40"/>
      <c r="H96" s="50"/>
    </row>
    <row r="97" spans="1:8" ht="21" x14ac:dyDescent="0.35">
      <c r="A97" s="13">
        <v>97</v>
      </c>
      <c r="B97" s="67"/>
      <c r="C97" s="11" t="s">
        <v>216</v>
      </c>
      <c r="D97" s="27">
        <v>0</v>
      </c>
      <c r="E97" s="27">
        <v>0</v>
      </c>
      <c r="F97" s="64"/>
      <c r="G97" s="40"/>
      <c r="H97" s="50"/>
    </row>
    <row r="98" spans="1:8" ht="21" x14ac:dyDescent="0.35">
      <c r="A98" s="47">
        <v>98</v>
      </c>
      <c r="B98" s="67"/>
      <c r="C98" s="11" t="s">
        <v>148</v>
      </c>
      <c r="D98" s="27">
        <v>0</v>
      </c>
      <c r="E98" s="27">
        <v>0</v>
      </c>
      <c r="F98" s="64"/>
      <c r="G98" s="40"/>
      <c r="H98" s="50"/>
    </row>
    <row r="99" spans="1:8" ht="21" x14ac:dyDescent="0.35">
      <c r="A99" s="13">
        <v>99</v>
      </c>
      <c r="B99" s="67"/>
      <c r="C99" s="11" t="s">
        <v>217</v>
      </c>
      <c r="D99" s="27">
        <v>8</v>
      </c>
      <c r="E99" s="27">
        <v>15909</v>
      </c>
      <c r="F99" s="64"/>
      <c r="G99" s="40"/>
      <c r="H99" s="50"/>
    </row>
    <row r="100" spans="1:8" ht="21" x14ac:dyDescent="0.35">
      <c r="A100" s="47">
        <v>100</v>
      </c>
      <c r="B100" s="67"/>
      <c r="C100" s="11" t="s">
        <v>154</v>
      </c>
      <c r="D100" s="27">
        <v>8957</v>
      </c>
      <c r="E100" s="27">
        <v>13921543</v>
      </c>
      <c r="F100" s="64"/>
      <c r="G100" s="40"/>
      <c r="H100" s="50"/>
    </row>
    <row r="101" spans="1:8" ht="21" x14ac:dyDescent="0.35">
      <c r="A101" s="13">
        <v>101</v>
      </c>
      <c r="B101" s="67"/>
      <c r="C101" s="11" t="s">
        <v>218</v>
      </c>
      <c r="D101" s="27">
        <v>234</v>
      </c>
      <c r="E101" s="27">
        <v>274101</v>
      </c>
      <c r="F101" s="64"/>
      <c r="G101" s="40"/>
      <c r="H101" s="50"/>
    </row>
    <row r="102" spans="1:8" ht="21" x14ac:dyDescent="0.35">
      <c r="A102" s="47">
        <v>102</v>
      </c>
      <c r="B102" s="67"/>
      <c r="C102" s="11" t="s">
        <v>219</v>
      </c>
      <c r="D102" s="27">
        <v>125</v>
      </c>
      <c r="E102" s="27">
        <v>117826</v>
      </c>
      <c r="F102" s="64"/>
      <c r="G102" s="40"/>
      <c r="H102" s="50"/>
    </row>
    <row r="103" spans="1:8" ht="21" x14ac:dyDescent="0.35">
      <c r="A103" s="13">
        <v>103</v>
      </c>
      <c r="B103" s="67"/>
      <c r="C103" s="11" t="s">
        <v>160</v>
      </c>
      <c r="D103" s="27">
        <v>389</v>
      </c>
      <c r="E103" s="27">
        <v>848070</v>
      </c>
      <c r="F103" s="64"/>
      <c r="G103" s="40"/>
      <c r="H103" s="50"/>
    </row>
    <row r="104" spans="1:8" ht="21" x14ac:dyDescent="0.35">
      <c r="A104" s="47">
        <v>104</v>
      </c>
      <c r="B104" s="67"/>
      <c r="C104" s="11" t="s">
        <v>161</v>
      </c>
      <c r="D104" s="27">
        <v>0</v>
      </c>
      <c r="E104" s="27">
        <v>0</v>
      </c>
      <c r="F104" s="64"/>
      <c r="G104" s="40"/>
      <c r="H104" s="50"/>
    </row>
    <row r="105" spans="1:8" ht="21" x14ac:dyDescent="0.35">
      <c r="A105" s="13">
        <v>105</v>
      </c>
      <c r="B105" s="67"/>
      <c r="C105" s="11" t="s">
        <v>220</v>
      </c>
      <c r="D105" s="27">
        <v>467</v>
      </c>
      <c r="E105" s="27">
        <v>1049898</v>
      </c>
      <c r="F105" s="64"/>
      <c r="G105" s="40"/>
      <c r="H105" s="50"/>
    </row>
    <row r="106" spans="1:8" ht="21" x14ac:dyDescent="0.35">
      <c r="A106" s="47">
        <v>106</v>
      </c>
      <c r="B106" s="67"/>
      <c r="C106" s="14" t="s">
        <v>221</v>
      </c>
      <c r="D106" s="27">
        <v>15</v>
      </c>
      <c r="E106" s="27">
        <v>15375</v>
      </c>
      <c r="F106" s="64"/>
      <c r="G106" s="40"/>
      <c r="H106" s="50"/>
    </row>
    <row r="107" spans="1:8" ht="21" x14ac:dyDescent="0.35">
      <c r="A107" s="13">
        <v>107</v>
      </c>
      <c r="B107" s="67"/>
      <c r="C107" s="14" t="s">
        <v>222</v>
      </c>
      <c r="D107" s="27">
        <v>3116</v>
      </c>
      <c r="E107" s="27">
        <v>4182826</v>
      </c>
      <c r="F107" s="64"/>
      <c r="G107" s="40"/>
      <c r="H107" s="50"/>
    </row>
    <row r="108" spans="1:8" ht="21" x14ac:dyDescent="0.35">
      <c r="A108" s="47">
        <v>108</v>
      </c>
      <c r="B108" s="68"/>
      <c r="C108" s="12" t="s">
        <v>134</v>
      </c>
      <c r="D108" s="27">
        <v>0</v>
      </c>
      <c r="E108" s="27">
        <v>0</v>
      </c>
      <c r="F108" s="64"/>
      <c r="G108" s="40"/>
      <c r="H108" s="50"/>
    </row>
    <row r="109" spans="1:8" ht="15.75" customHeight="1" x14ac:dyDescent="0.3">
      <c r="A109" s="13"/>
      <c r="B109" s="13"/>
      <c r="C109" s="15" t="s">
        <v>107</v>
      </c>
      <c r="D109" s="16">
        <v>130828</v>
      </c>
      <c r="E109" s="16">
        <v>96491347</v>
      </c>
      <c r="F109" s="40"/>
      <c r="G109" s="40"/>
    </row>
    <row r="110" spans="1:8" ht="15.75" customHeight="1" x14ac:dyDescent="0.3">
      <c r="A110" s="13"/>
      <c r="B110" s="13"/>
      <c r="C110" s="17"/>
      <c r="D110" s="18"/>
      <c r="E110" s="18"/>
    </row>
    <row r="111" spans="1:8" x14ac:dyDescent="0.3">
      <c r="B111" s="13"/>
    </row>
    <row r="112" spans="1:8" x14ac:dyDescent="0.3">
      <c r="A112" s="74" t="s">
        <v>1</v>
      </c>
      <c r="B112" s="74" t="s">
        <v>108</v>
      </c>
      <c r="C112" s="79" t="s">
        <v>109</v>
      </c>
      <c r="D112" s="78" t="s">
        <v>127</v>
      </c>
      <c r="E112" s="78" t="s">
        <v>4</v>
      </c>
    </row>
    <row r="113" spans="1:8" x14ac:dyDescent="0.3">
      <c r="A113" s="67"/>
      <c r="B113" s="67"/>
      <c r="C113" s="67"/>
      <c r="D113" s="67"/>
      <c r="E113" s="67"/>
    </row>
    <row r="114" spans="1:8" x14ac:dyDescent="0.3">
      <c r="A114" s="68"/>
      <c r="B114" s="68"/>
      <c r="C114" s="68"/>
      <c r="D114" s="68"/>
      <c r="E114" s="68"/>
    </row>
    <row r="115" spans="1:8" x14ac:dyDescent="0.3">
      <c r="A115" s="47">
        <v>1</v>
      </c>
      <c r="B115" s="47"/>
      <c r="C115" s="44" t="s">
        <v>223</v>
      </c>
      <c r="D115" s="10">
        <v>0</v>
      </c>
      <c r="E115" s="10">
        <v>0</v>
      </c>
    </row>
    <row r="116" spans="1:8" x14ac:dyDescent="0.3">
      <c r="B116" s="13"/>
    </row>
    <row r="118" spans="1:8" x14ac:dyDescent="0.3">
      <c r="A118" s="74" t="s">
        <v>1</v>
      </c>
      <c r="B118" s="74" t="s">
        <v>108</v>
      </c>
      <c r="C118" s="79" t="s">
        <v>109</v>
      </c>
      <c r="D118" s="78" t="s">
        <v>224</v>
      </c>
      <c r="E118" s="78" t="s">
        <v>4</v>
      </c>
    </row>
    <row r="119" spans="1:8" ht="15.75" customHeight="1" x14ac:dyDescent="0.3">
      <c r="A119" s="67"/>
      <c r="B119" s="67"/>
      <c r="C119" s="67"/>
      <c r="D119" s="67"/>
      <c r="E119" s="67"/>
    </row>
    <row r="120" spans="1:8" ht="15.75" customHeight="1" x14ac:dyDescent="0.3">
      <c r="A120" s="68"/>
      <c r="B120" s="68"/>
      <c r="C120" s="68"/>
      <c r="D120" s="68"/>
      <c r="E120" s="68"/>
    </row>
    <row r="121" spans="1:8" x14ac:dyDescent="0.3">
      <c r="A121" s="47">
        <v>1</v>
      </c>
      <c r="B121" s="82" t="s">
        <v>225</v>
      </c>
      <c r="C121" s="19" t="s">
        <v>226</v>
      </c>
      <c r="D121" s="27">
        <v>6536</v>
      </c>
      <c r="E121" s="27">
        <v>17390371</v>
      </c>
      <c r="F121" s="53"/>
      <c r="G121" s="40"/>
      <c r="H121" s="50"/>
    </row>
    <row r="122" spans="1:8" x14ac:dyDescent="0.3">
      <c r="A122" s="47">
        <v>2</v>
      </c>
      <c r="B122" s="67"/>
      <c r="C122" s="19" t="s">
        <v>227</v>
      </c>
      <c r="D122" s="27">
        <v>2515</v>
      </c>
      <c r="E122" s="27">
        <v>6688605</v>
      </c>
      <c r="F122" s="65"/>
      <c r="G122" s="40"/>
      <c r="H122" s="50"/>
    </row>
    <row r="123" spans="1:8" x14ac:dyDescent="0.3">
      <c r="A123" s="47">
        <v>3</v>
      </c>
      <c r="B123" s="67"/>
      <c r="C123" s="19" t="s">
        <v>228</v>
      </c>
      <c r="D123" s="27">
        <v>0</v>
      </c>
      <c r="E123" s="27">
        <v>0</v>
      </c>
      <c r="F123" s="65"/>
      <c r="G123" s="40"/>
      <c r="H123" s="50"/>
    </row>
    <row r="124" spans="1:8" x14ac:dyDescent="0.3">
      <c r="A124" s="47">
        <v>4</v>
      </c>
      <c r="B124" s="67"/>
      <c r="C124" s="19" t="s">
        <v>229</v>
      </c>
      <c r="D124" s="27">
        <v>84</v>
      </c>
      <c r="E124" s="27">
        <v>93376</v>
      </c>
      <c r="F124" s="65"/>
      <c r="G124" s="40"/>
      <c r="H124" s="50"/>
    </row>
    <row r="125" spans="1:8" x14ac:dyDescent="0.3">
      <c r="A125" s="47">
        <v>5</v>
      </c>
      <c r="B125" s="67"/>
      <c r="C125" s="19" t="s">
        <v>230</v>
      </c>
      <c r="D125" s="27">
        <v>0</v>
      </c>
      <c r="E125" s="27">
        <v>0</v>
      </c>
      <c r="F125" s="65"/>
      <c r="G125" s="40"/>
      <c r="H125" s="50"/>
    </row>
    <row r="126" spans="1:8" x14ac:dyDescent="0.3">
      <c r="A126" s="47">
        <v>6</v>
      </c>
      <c r="B126" s="67"/>
      <c r="C126" s="19" t="s">
        <v>231</v>
      </c>
      <c r="D126" s="27">
        <v>0</v>
      </c>
      <c r="E126" s="27">
        <v>0</v>
      </c>
      <c r="F126" s="65"/>
      <c r="G126" s="40"/>
      <c r="H126" s="50"/>
    </row>
    <row r="127" spans="1:8" x14ac:dyDescent="0.3">
      <c r="A127" s="47">
        <v>7</v>
      </c>
      <c r="B127" s="67"/>
      <c r="C127" s="19" t="s">
        <v>232</v>
      </c>
      <c r="D127" s="27">
        <v>0</v>
      </c>
      <c r="E127" s="27">
        <v>0</v>
      </c>
      <c r="F127" s="65"/>
      <c r="G127" s="40"/>
      <c r="H127" s="50"/>
    </row>
    <row r="128" spans="1:8" x14ac:dyDescent="0.3">
      <c r="A128" s="47">
        <v>8</v>
      </c>
      <c r="B128" s="67"/>
      <c r="C128" s="19" t="s">
        <v>233</v>
      </c>
      <c r="D128" s="27">
        <v>545</v>
      </c>
      <c r="E128" s="27">
        <v>706184</v>
      </c>
      <c r="F128" s="65"/>
      <c r="G128" s="40"/>
      <c r="H128" s="50"/>
    </row>
    <row r="129" spans="1:8" x14ac:dyDescent="0.3">
      <c r="A129" s="47">
        <v>9</v>
      </c>
      <c r="B129" s="67"/>
      <c r="C129" s="19" t="s">
        <v>234</v>
      </c>
      <c r="D129" s="27">
        <v>1299</v>
      </c>
      <c r="E129" s="27">
        <v>2692298</v>
      </c>
      <c r="F129" s="65"/>
      <c r="G129" s="40"/>
      <c r="H129" s="50"/>
    </row>
    <row r="130" spans="1:8" x14ac:dyDescent="0.3">
      <c r="A130" s="47">
        <v>10</v>
      </c>
      <c r="B130" s="67"/>
      <c r="C130" s="19" t="s">
        <v>235</v>
      </c>
      <c r="D130" s="27">
        <v>0</v>
      </c>
      <c r="E130" s="27">
        <v>0</v>
      </c>
      <c r="F130" s="65"/>
      <c r="G130" s="40"/>
      <c r="H130" s="50"/>
    </row>
    <row r="131" spans="1:8" x14ac:dyDescent="0.3">
      <c r="A131" s="47">
        <v>11</v>
      </c>
      <c r="B131" s="67"/>
      <c r="C131" s="19" t="s">
        <v>236</v>
      </c>
      <c r="D131" s="27">
        <v>0</v>
      </c>
      <c r="E131" s="27">
        <v>0</v>
      </c>
      <c r="F131" s="65"/>
      <c r="G131" s="40"/>
      <c r="H131" s="50"/>
    </row>
    <row r="132" spans="1:8" x14ac:dyDescent="0.3">
      <c r="A132" s="47">
        <v>12</v>
      </c>
      <c r="B132" s="67"/>
      <c r="C132" s="19" t="s">
        <v>237</v>
      </c>
      <c r="D132" s="27">
        <v>712</v>
      </c>
      <c r="E132" s="27">
        <v>1363784</v>
      </c>
      <c r="F132" s="65"/>
      <c r="G132" s="40"/>
      <c r="H132" s="50"/>
    </row>
    <row r="133" spans="1:8" x14ac:dyDescent="0.3">
      <c r="A133" s="47">
        <v>13</v>
      </c>
      <c r="B133" s="67"/>
      <c r="C133" s="19" t="s">
        <v>238</v>
      </c>
      <c r="D133" s="27">
        <v>0</v>
      </c>
      <c r="E133" s="27">
        <v>0</v>
      </c>
      <c r="F133" s="65"/>
      <c r="G133" s="40"/>
      <c r="H133" s="50"/>
    </row>
    <row r="134" spans="1:8" x14ac:dyDescent="0.3">
      <c r="A134" s="47">
        <v>14</v>
      </c>
      <c r="B134" s="67"/>
      <c r="C134" s="19" t="s">
        <v>239</v>
      </c>
      <c r="D134" s="27">
        <v>0</v>
      </c>
      <c r="E134" s="27">
        <v>0</v>
      </c>
      <c r="F134" s="65"/>
      <c r="G134" s="40"/>
      <c r="H134" s="50"/>
    </row>
    <row r="135" spans="1:8" x14ac:dyDescent="0.3">
      <c r="A135" s="47">
        <v>15</v>
      </c>
      <c r="B135" s="67"/>
      <c r="C135" s="19" t="s">
        <v>240</v>
      </c>
      <c r="D135" s="27">
        <v>252</v>
      </c>
      <c r="E135" s="27">
        <v>428681</v>
      </c>
      <c r="F135" s="65"/>
      <c r="G135" s="40"/>
      <c r="H135" s="50"/>
    </row>
    <row r="136" spans="1:8" x14ac:dyDescent="0.3">
      <c r="A136" s="47">
        <v>16</v>
      </c>
      <c r="B136" s="67"/>
      <c r="C136" s="19" t="s">
        <v>241</v>
      </c>
      <c r="D136" s="27">
        <v>0</v>
      </c>
      <c r="E136" s="27">
        <v>0</v>
      </c>
      <c r="F136" s="65"/>
      <c r="G136" s="40"/>
      <c r="H136" s="50"/>
    </row>
    <row r="137" spans="1:8" x14ac:dyDescent="0.3">
      <c r="A137" s="47">
        <v>17</v>
      </c>
      <c r="B137" s="67"/>
      <c r="C137" s="19" t="s">
        <v>242</v>
      </c>
      <c r="D137" s="27">
        <v>465</v>
      </c>
      <c r="E137" s="27">
        <v>926985</v>
      </c>
      <c r="F137" s="65"/>
      <c r="G137" s="40"/>
      <c r="H137" s="50"/>
    </row>
    <row r="138" spans="1:8" x14ac:dyDescent="0.3">
      <c r="A138" s="47">
        <v>18</v>
      </c>
      <c r="B138" s="67"/>
      <c r="C138" s="19" t="s">
        <v>243</v>
      </c>
      <c r="D138" s="27">
        <v>209</v>
      </c>
      <c r="E138" s="27">
        <v>337048</v>
      </c>
      <c r="F138" s="65"/>
      <c r="G138" s="40"/>
      <c r="H138" s="50"/>
    </row>
    <row r="139" spans="1:8" x14ac:dyDescent="0.3">
      <c r="A139" s="47">
        <v>19</v>
      </c>
      <c r="B139" s="67"/>
      <c r="C139" s="19" t="s">
        <v>244</v>
      </c>
      <c r="D139" s="27">
        <v>0</v>
      </c>
      <c r="E139" s="27">
        <v>0</v>
      </c>
      <c r="F139" s="65"/>
      <c r="G139" s="40"/>
      <c r="H139" s="50"/>
    </row>
    <row r="140" spans="1:8" x14ac:dyDescent="0.3">
      <c r="A140" s="47">
        <v>20</v>
      </c>
      <c r="B140" s="67"/>
      <c r="C140" s="19" t="s">
        <v>245</v>
      </c>
      <c r="D140" s="27">
        <v>0</v>
      </c>
      <c r="E140" s="27">
        <v>0</v>
      </c>
      <c r="F140" s="65"/>
      <c r="G140" s="40"/>
      <c r="H140" s="50"/>
    </row>
    <row r="141" spans="1:8" x14ac:dyDescent="0.3">
      <c r="A141" s="47">
        <v>21</v>
      </c>
      <c r="B141" s="67"/>
      <c r="C141" s="19" t="s">
        <v>246</v>
      </c>
      <c r="D141" s="27">
        <v>336</v>
      </c>
      <c r="E141" s="27">
        <v>420553</v>
      </c>
      <c r="F141" s="65"/>
      <c r="G141" s="40"/>
      <c r="H141" s="50"/>
    </row>
    <row r="142" spans="1:8" x14ac:dyDescent="0.3">
      <c r="A142" s="47">
        <v>22</v>
      </c>
      <c r="B142" s="67"/>
      <c r="C142" s="19" t="s">
        <v>247</v>
      </c>
      <c r="D142" s="27">
        <v>671</v>
      </c>
      <c r="E142" s="27">
        <v>1137256</v>
      </c>
      <c r="F142" s="65"/>
      <c r="G142" s="40"/>
      <c r="H142" s="50"/>
    </row>
    <row r="143" spans="1:8" x14ac:dyDescent="0.3">
      <c r="A143" s="47">
        <v>23</v>
      </c>
      <c r="B143" s="67"/>
      <c r="C143" s="19" t="s">
        <v>248</v>
      </c>
      <c r="D143" s="27">
        <v>0</v>
      </c>
      <c r="E143" s="27">
        <v>0</v>
      </c>
      <c r="F143" s="65"/>
      <c r="G143" s="40"/>
      <c r="H143" s="50"/>
    </row>
    <row r="144" spans="1:8" x14ac:dyDescent="0.3">
      <c r="A144" s="47">
        <v>24</v>
      </c>
      <c r="B144" s="67"/>
      <c r="C144" s="19" t="s">
        <v>249</v>
      </c>
      <c r="D144" s="27">
        <v>126</v>
      </c>
      <c r="E144" s="27">
        <v>124822</v>
      </c>
      <c r="F144" s="65"/>
      <c r="G144" s="40"/>
      <c r="H144" s="50"/>
    </row>
    <row r="145" spans="1:8" x14ac:dyDescent="0.3">
      <c r="A145" s="47">
        <v>25</v>
      </c>
      <c r="B145" s="67"/>
      <c r="C145" s="19" t="s">
        <v>250</v>
      </c>
      <c r="D145" s="27">
        <v>3352</v>
      </c>
      <c r="E145" s="27">
        <v>4071342</v>
      </c>
      <c r="F145" s="65"/>
      <c r="G145" s="40"/>
      <c r="H145" s="50"/>
    </row>
    <row r="146" spans="1:8" x14ac:dyDescent="0.3">
      <c r="A146" s="47">
        <v>26</v>
      </c>
      <c r="B146" s="67"/>
      <c r="C146" s="19" t="s">
        <v>251</v>
      </c>
      <c r="D146" s="27">
        <v>5446</v>
      </c>
      <c r="E146" s="27">
        <v>7573859</v>
      </c>
      <c r="F146" s="65"/>
      <c r="G146" s="40"/>
      <c r="H146" s="50"/>
    </row>
    <row r="147" spans="1:8" x14ac:dyDescent="0.3">
      <c r="A147" s="47">
        <v>27</v>
      </c>
      <c r="B147" s="67"/>
      <c r="C147" s="19" t="s">
        <v>252</v>
      </c>
      <c r="D147" s="27">
        <v>0</v>
      </c>
      <c r="E147" s="27">
        <v>0</v>
      </c>
      <c r="F147" s="65"/>
      <c r="G147" s="40"/>
      <c r="H147" s="50"/>
    </row>
    <row r="148" spans="1:8" x14ac:dyDescent="0.3">
      <c r="A148" s="47">
        <v>28</v>
      </c>
      <c r="B148" s="67"/>
      <c r="C148" s="19" t="s">
        <v>253</v>
      </c>
      <c r="D148" s="27">
        <v>4357</v>
      </c>
      <c r="E148" s="27">
        <v>3816978</v>
      </c>
      <c r="F148" s="65"/>
      <c r="G148" s="40"/>
      <c r="H148" s="50"/>
    </row>
    <row r="149" spans="1:8" x14ac:dyDescent="0.3">
      <c r="A149" s="47">
        <v>29</v>
      </c>
      <c r="B149" s="67"/>
      <c r="C149" s="19" t="s">
        <v>254</v>
      </c>
      <c r="D149" s="27">
        <v>502</v>
      </c>
      <c r="E149" s="27">
        <v>395887</v>
      </c>
      <c r="F149" s="65"/>
      <c r="G149" s="40"/>
      <c r="H149" s="50"/>
    </row>
    <row r="150" spans="1:8" x14ac:dyDescent="0.3">
      <c r="A150" s="47">
        <v>30</v>
      </c>
      <c r="B150" s="67"/>
      <c r="C150" s="19" t="s">
        <v>255</v>
      </c>
      <c r="D150" s="27">
        <v>0</v>
      </c>
      <c r="E150" s="27">
        <v>0</v>
      </c>
      <c r="F150" s="65"/>
      <c r="G150" s="40"/>
      <c r="H150" s="50"/>
    </row>
    <row r="151" spans="1:8" x14ac:dyDescent="0.3">
      <c r="A151" s="47">
        <v>31</v>
      </c>
      <c r="B151" s="67"/>
      <c r="C151" s="19" t="s">
        <v>256</v>
      </c>
      <c r="D151" s="27">
        <v>1760</v>
      </c>
      <c r="E151" s="27">
        <v>3257794</v>
      </c>
      <c r="F151" s="65"/>
      <c r="G151" s="40"/>
      <c r="H151" s="50"/>
    </row>
    <row r="152" spans="1:8" x14ac:dyDescent="0.3">
      <c r="A152" s="47">
        <v>32</v>
      </c>
      <c r="B152" s="67"/>
      <c r="C152" s="19" t="s">
        <v>257</v>
      </c>
      <c r="D152" s="27">
        <v>1173</v>
      </c>
      <c r="E152" s="27">
        <v>1779147</v>
      </c>
      <c r="F152" s="65"/>
      <c r="G152" s="40"/>
      <c r="H152" s="50"/>
    </row>
    <row r="153" spans="1:8" x14ac:dyDescent="0.3">
      <c r="A153" s="47">
        <v>33</v>
      </c>
      <c r="B153" s="67"/>
      <c r="C153" s="19" t="s">
        <v>258</v>
      </c>
      <c r="D153" s="27">
        <v>0</v>
      </c>
      <c r="E153" s="27">
        <v>0</v>
      </c>
      <c r="F153" s="65"/>
      <c r="G153" s="40"/>
      <c r="H153" s="50"/>
    </row>
    <row r="154" spans="1:8" x14ac:dyDescent="0.3">
      <c r="A154" s="47">
        <v>34</v>
      </c>
      <c r="B154" s="67"/>
      <c r="C154" s="19" t="s">
        <v>259</v>
      </c>
      <c r="D154" s="27">
        <v>0</v>
      </c>
      <c r="E154" s="27">
        <v>0</v>
      </c>
      <c r="F154" s="65"/>
      <c r="G154" s="40"/>
      <c r="H154" s="50"/>
    </row>
    <row r="155" spans="1:8" x14ac:dyDescent="0.3">
      <c r="A155" s="47">
        <v>35</v>
      </c>
      <c r="B155" s="67"/>
      <c r="C155" s="19" t="s">
        <v>260</v>
      </c>
      <c r="D155" s="27">
        <v>2928</v>
      </c>
      <c r="E155" s="27">
        <v>3077393</v>
      </c>
      <c r="F155" s="65"/>
      <c r="G155" s="40"/>
      <c r="H155" s="50"/>
    </row>
    <row r="156" spans="1:8" x14ac:dyDescent="0.3">
      <c r="A156" s="47">
        <v>36</v>
      </c>
      <c r="B156" s="68"/>
      <c r="C156" s="19" t="s">
        <v>261</v>
      </c>
      <c r="D156" s="27">
        <v>0</v>
      </c>
      <c r="E156" s="27">
        <v>0</v>
      </c>
      <c r="F156" s="65"/>
      <c r="G156" s="40"/>
      <c r="H156" s="50"/>
    </row>
    <row r="157" spans="1:8" x14ac:dyDescent="0.3">
      <c r="A157" s="70" t="s">
        <v>107</v>
      </c>
      <c r="B157" s="71"/>
      <c r="C157" s="72"/>
      <c r="D157" s="16">
        <v>33268</v>
      </c>
      <c r="E157" s="16">
        <v>56282363</v>
      </c>
      <c r="G157" s="40"/>
    </row>
    <row r="158" spans="1:8" ht="15" customHeight="1" x14ac:dyDescent="0.3">
      <c r="D158" s="18"/>
      <c r="E158" s="18"/>
    </row>
    <row r="159" spans="1:8" x14ac:dyDescent="0.3">
      <c r="A159" s="74" t="s">
        <v>1</v>
      </c>
      <c r="B159" s="74" t="s">
        <v>108</v>
      </c>
      <c r="C159" s="79" t="s">
        <v>109</v>
      </c>
      <c r="D159" s="78" t="s">
        <v>127</v>
      </c>
      <c r="E159" s="78" t="s">
        <v>4</v>
      </c>
    </row>
    <row r="160" spans="1:8" ht="15" customHeight="1" x14ac:dyDescent="0.3">
      <c r="A160" s="67"/>
      <c r="B160" s="67"/>
      <c r="C160" s="67"/>
      <c r="D160" s="67"/>
      <c r="E160" s="67"/>
    </row>
    <row r="161" spans="1:5" ht="15" customHeight="1" x14ac:dyDescent="0.3">
      <c r="A161" s="68"/>
      <c r="B161" s="68"/>
      <c r="C161" s="68"/>
      <c r="D161" s="68"/>
      <c r="E161" s="68"/>
    </row>
    <row r="162" spans="1:5" x14ac:dyDescent="0.3">
      <c r="A162" s="47">
        <v>1</v>
      </c>
      <c r="B162" s="47" t="s">
        <v>262</v>
      </c>
      <c r="C162" s="44" t="s">
        <v>263</v>
      </c>
      <c r="D162" s="10">
        <v>168</v>
      </c>
      <c r="E162" s="10">
        <v>55120375</v>
      </c>
    </row>
    <row r="163" spans="1:5" x14ac:dyDescent="0.3">
      <c r="A163" s="47">
        <v>2</v>
      </c>
      <c r="B163" s="47" t="s">
        <v>262</v>
      </c>
      <c r="C163" s="44" t="s">
        <v>305</v>
      </c>
      <c r="D163" s="10">
        <v>608</v>
      </c>
      <c r="E163" s="10">
        <v>1232511</v>
      </c>
    </row>
    <row r="164" spans="1:5" x14ac:dyDescent="0.3">
      <c r="A164" s="47">
        <v>3</v>
      </c>
      <c r="B164" s="47" t="s">
        <v>264</v>
      </c>
      <c r="C164" s="44" t="s">
        <v>265</v>
      </c>
      <c r="D164" s="10">
        <v>28</v>
      </c>
      <c r="E164" s="10">
        <v>7424098</v>
      </c>
    </row>
    <row r="165" spans="1:5" ht="15" customHeight="1" x14ac:dyDescent="0.3">
      <c r="B165" s="13"/>
    </row>
    <row r="166" spans="1:5" ht="15" customHeight="1" x14ac:dyDescent="0.3"/>
    <row r="167" spans="1:5" x14ac:dyDescent="0.3">
      <c r="A167" s="83" t="s">
        <v>1</v>
      </c>
      <c r="B167" s="83" t="s">
        <v>108</v>
      </c>
      <c r="C167" s="85" t="s">
        <v>109</v>
      </c>
      <c r="D167" s="78" t="s">
        <v>127</v>
      </c>
      <c r="E167" s="78" t="s">
        <v>4</v>
      </c>
    </row>
    <row r="168" spans="1:5" ht="15" customHeight="1" x14ac:dyDescent="0.3">
      <c r="A168" s="77"/>
      <c r="B168" s="77"/>
      <c r="C168" s="86"/>
      <c r="D168" s="67"/>
      <c r="E168" s="67"/>
    </row>
    <row r="169" spans="1:5" ht="15" customHeight="1" x14ac:dyDescent="0.3">
      <c r="A169" s="84"/>
      <c r="B169" s="84"/>
      <c r="C169" s="87"/>
      <c r="D169" s="68"/>
      <c r="E169" s="68"/>
    </row>
    <row r="170" spans="1:5" x14ac:dyDescent="0.3">
      <c r="A170" s="47">
        <v>1</v>
      </c>
      <c r="B170" s="47" t="s">
        <v>266</v>
      </c>
      <c r="C170" s="11" t="s">
        <v>267</v>
      </c>
      <c r="D170" s="10">
        <v>12702</v>
      </c>
      <c r="E170" s="10">
        <v>15384571</v>
      </c>
    </row>
    <row r="171" spans="1:5" ht="15.75" customHeight="1" x14ac:dyDescent="0.3">
      <c r="A171" s="13"/>
      <c r="B171" s="13"/>
      <c r="C171" s="20"/>
      <c r="D171" s="21"/>
      <c r="E171" s="13"/>
    </row>
    <row r="172" spans="1:5" ht="15.75" customHeight="1" x14ac:dyDescent="0.3">
      <c r="A172" s="13"/>
      <c r="B172" s="13"/>
      <c r="C172" s="20"/>
      <c r="D172" s="21"/>
      <c r="E172" s="13"/>
    </row>
    <row r="173" spans="1:5" x14ac:dyDescent="0.3">
      <c r="A173" s="74" t="s">
        <v>1</v>
      </c>
      <c r="B173" s="74" t="s">
        <v>108</v>
      </c>
      <c r="C173" s="79" t="s">
        <v>109</v>
      </c>
      <c r="D173" s="78" t="s">
        <v>127</v>
      </c>
      <c r="E173" s="78" t="s">
        <v>4</v>
      </c>
    </row>
    <row r="174" spans="1:5" ht="15" customHeight="1" x14ac:dyDescent="0.3">
      <c r="A174" s="67"/>
      <c r="B174" s="67"/>
      <c r="C174" s="67"/>
      <c r="D174" s="67"/>
      <c r="E174" s="67"/>
    </row>
    <row r="175" spans="1:5" ht="15" customHeight="1" x14ac:dyDescent="0.3">
      <c r="A175" s="68"/>
      <c r="B175" s="68"/>
      <c r="C175" s="68"/>
      <c r="D175" s="68"/>
      <c r="E175" s="68"/>
    </row>
    <row r="176" spans="1:5" ht="15.75" customHeight="1" x14ac:dyDescent="0.3">
      <c r="A176" s="47">
        <v>1</v>
      </c>
      <c r="B176" s="80" t="s">
        <v>268</v>
      </c>
      <c r="C176" s="11" t="s">
        <v>269</v>
      </c>
      <c r="D176" s="27">
        <v>0</v>
      </c>
      <c r="E176" s="27">
        <v>0</v>
      </c>
    </row>
    <row r="177" spans="1:5" ht="15.75" customHeight="1" x14ac:dyDescent="0.3">
      <c r="A177" s="47">
        <v>2</v>
      </c>
      <c r="B177" s="67"/>
      <c r="C177" s="11" t="s">
        <v>270</v>
      </c>
      <c r="D177" s="27">
        <v>122</v>
      </c>
      <c r="E177" s="27">
        <v>804223</v>
      </c>
    </row>
    <row r="178" spans="1:5" ht="15.75" customHeight="1" x14ac:dyDescent="0.3">
      <c r="A178" s="47">
        <v>3</v>
      </c>
      <c r="B178" s="67"/>
      <c r="C178" s="14" t="s">
        <v>271</v>
      </c>
      <c r="D178" s="27">
        <v>0</v>
      </c>
      <c r="E178" s="27">
        <v>0</v>
      </c>
    </row>
    <row r="179" spans="1:5" ht="15.75" customHeight="1" x14ac:dyDescent="0.3">
      <c r="A179" s="47">
        <v>4</v>
      </c>
      <c r="B179" s="67"/>
      <c r="C179" s="14" t="s">
        <v>272</v>
      </c>
      <c r="D179" s="27">
        <v>0</v>
      </c>
      <c r="E179" s="27">
        <v>0</v>
      </c>
    </row>
    <row r="180" spans="1:5" ht="15.75" customHeight="1" x14ac:dyDescent="0.3">
      <c r="A180" s="47">
        <v>5</v>
      </c>
      <c r="B180" s="67"/>
      <c r="C180" s="11" t="s">
        <v>273</v>
      </c>
      <c r="D180" s="27">
        <v>0</v>
      </c>
      <c r="E180" s="27">
        <v>0</v>
      </c>
    </row>
    <row r="181" spans="1:5" ht="15.75" customHeight="1" x14ac:dyDescent="0.3">
      <c r="A181" s="47">
        <v>6</v>
      </c>
      <c r="B181" s="67"/>
      <c r="C181" s="11" t="s">
        <v>274</v>
      </c>
      <c r="D181" s="27">
        <v>0</v>
      </c>
      <c r="E181" s="27">
        <v>0</v>
      </c>
    </row>
    <row r="182" spans="1:5" ht="15.75" customHeight="1" x14ac:dyDescent="0.3">
      <c r="A182" s="47">
        <v>7</v>
      </c>
      <c r="B182" s="67"/>
      <c r="C182" s="14" t="s">
        <v>275</v>
      </c>
      <c r="D182" s="27">
        <v>0</v>
      </c>
      <c r="E182" s="27">
        <v>0</v>
      </c>
    </row>
    <row r="183" spans="1:5" ht="15.75" customHeight="1" x14ac:dyDescent="0.3">
      <c r="A183" s="47">
        <v>8</v>
      </c>
      <c r="B183" s="67"/>
      <c r="C183" s="14" t="s">
        <v>276</v>
      </c>
      <c r="D183" s="27">
        <v>0</v>
      </c>
      <c r="E183" s="27">
        <v>0</v>
      </c>
    </row>
    <row r="184" spans="1:5" ht="15.75" customHeight="1" x14ac:dyDescent="0.3">
      <c r="A184" s="47">
        <v>9</v>
      </c>
      <c r="B184" s="67"/>
      <c r="C184" s="11" t="s">
        <v>277</v>
      </c>
      <c r="D184" s="27">
        <v>0</v>
      </c>
      <c r="E184" s="27">
        <v>0</v>
      </c>
    </row>
    <row r="185" spans="1:5" ht="15.75" customHeight="1" x14ac:dyDescent="0.3">
      <c r="A185" s="47">
        <v>10</v>
      </c>
      <c r="B185" s="67"/>
      <c r="C185" s="11" t="s">
        <v>278</v>
      </c>
      <c r="D185" s="27">
        <v>50</v>
      </c>
      <c r="E185" s="27">
        <v>1386595</v>
      </c>
    </row>
    <row r="186" spans="1:5" ht="15.75" customHeight="1" x14ac:dyDescent="0.3">
      <c r="A186" s="47">
        <v>11</v>
      </c>
      <c r="B186" s="67"/>
      <c r="C186" s="14" t="s">
        <v>279</v>
      </c>
      <c r="D186" s="27">
        <v>0</v>
      </c>
      <c r="E186" s="27">
        <v>0</v>
      </c>
    </row>
    <row r="187" spans="1:5" ht="15.75" customHeight="1" x14ac:dyDescent="0.3">
      <c r="A187" s="47">
        <v>12</v>
      </c>
      <c r="B187" s="68"/>
      <c r="C187" s="14" t="s">
        <v>280</v>
      </c>
      <c r="D187" s="27">
        <v>0</v>
      </c>
      <c r="E187" s="27">
        <v>0</v>
      </c>
    </row>
    <row r="188" spans="1:5" ht="15.75" customHeight="1" x14ac:dyDescent="0.3">
      <c r="A188" s="70" t="s">
        <v>107</v>
      </c>
      <c r="B188" s="71"/>
      <c r="C188" s="72"/>
      <c r="D188" s="16">
        <v>172</v>
      </c>
      <c r="E188" s="16">
        <v>2190818</v>
      </c>
    </row>
    <row r="189" spans="1:5" ht="15.75" customHeight="1" x14ac:dyDescent="0.3">
      <c r="A189" s="13"/>
      <c r="B189" s="13"/>
      <c r="C189" s="20"/>
      <c r="D189" s="22"/>
      <c r="E189" s="22"/>
    </row>
    <row r="190" spans="1:5" ht="15.75" customHeight="1" x14ac:dyDescent="0.3">
      <c r="A190" s="13"/>
      <c r="B190" s="13"/>
      <c r="C190" s="20"/>
      <c r="D190" s="21"/>
      <c r="E190" s="13"/>
    </row>
    <row r="191" spans="1:5" x14ac:dyDescent="0.3">
      <c r="A191" s="74" t="s">
        <v>1</v>
      </c>
      <c r="B191" s="74" t="s">
        <v>108</v>
      </c>
      <c r="C191" s="79" t="s">
        <v>109</v>
      </c>
      <c r="D191" s="78" t="s">
        <v>224</v>
      </c>
      <c r="E191" s="78" t="s">
        <v>4</v>
      </c>
    </row>
    <row r="192" spans="1:5" ht="15.75" customHeight="1" x14ac:dyDescent="0.3">
      <c r="A192" s="67"/>
      <c r="B192" s="67"/>
      <c r="C192" s="67"/>
      <c r="D192" s="67"/>
      <c r="E192" s="67"/>
    </row>
    <row r="193" spans="1:6" ht="15.75" customHeight="1" x14ac:dyDescent="0.3">
      <c r="A193" s="68"/>
      <c r="B193" s="68"/>
      <c r="C193" s="68"/>
      <c r="D193" s="68"/>
      <c r="E193" s="68"/>
    </row>
    <row r="194" spans="1:6" x14ac:dyDescent="0.3">
      <c r="A194" s="47">
        <v>1</v>
      </c>
      <c r="B194" s="81" t="s">
        <v>268</v>
      </c>
      <c r="C194" s="19" t="s">
        <v>259</v>
      </c>
      <c r="D194" s="27">
        <v>0</v>
      </c>
      <c r="E194" s="27">
        <v>0</v>
      </c>
    </row>
    <row r="195" spans="1:6" x14ac:dyDescent="0.3">
      <c r="A195" s="47">
        <v>2</v>
      </c>
      <c r="B195" s="68"/>
      <c r="C195" s="19" t="s">
        <v>260</v>
      </c>
      <c r="D195" s="27">
        <v>93</v>
      </c>
      <c r="E195" s="27">
        <v>1067922</v>
      </c>
    </row>
    <row r="196" spans="1:6" ht="15.75" customHeight="1" x14ac:dyDescent="0.3">
      <c r="A196" s="70" t="s">
        <v>107</v>
      </c>
      <c r="B196" s="71"/>
      <c r="C196" s="72"/>
      <c r="D196" s="16">
        <v>93</v>
      </c>
      <c r="E196" s="16">
        <v>1067922</v>
      </c>
    </row>
    <row r="197" spans="1:6" ht="15.75" customHeight="1" x14ac:dyDescent="0.3">
      <c r="A197" s="13"/>
      <c r="B197" s="13"/>
      <c r="C197" s="20"/>
      <c r="D197" s="22"/>
      <c r="E197" s="22"/>
    </row>
    <row r="199" spans="1:6" x14ac:dyDescent="0.3">
      <c r="A199" s="81" t="s">
        <v>1</v>
      </c>
      <c r="B199" s="81" t="s">
        <v>108</v>
      </c>
      <c r="C199" s="79" t="s">
        <v>109</v>
      </c>
      <c r="D199" s="78" t="s">
        <v>127</v>
      </c>
      <c r="E199" s="78" t="s">
        <v>281</v>
      </c>
      <c r="F199" s="78" t="s">
        <v>4</v>
      </c>
    </row>
    <row r="200" spans="1:6" x14ac:dyDescent="0.3">
      <c r="A200" s="67"/>
      <c r="B200" s="67"/>
      <c r="C200" s="67"/>
      <c r="D200" s="67"/>
      <c r="E200" s="67"/>
      <c r="F200" s="67"/>
    </row>
    <row r="201" spans="1:6" x14ac:dyDescent="0.3">
      <c r="A201" s="68"/>
      <c r="B201" s="68"/>
      <c r="C201" s="68"/>
      <c r="D201" s="68"/>
      <c r="E201" s="68"/>
      <c r="F201" s="68"/>
    </row>
    <row r="202" spans="1:6" x14ac:dyDescent="0.3">
      <c r="A202" s="47">
        <v>1</v>
      </c>
      <c r="B202" s="47" t="s">
        <v>282</v>
      </c>
      <c r="C202" s="11" t="s">
        <v>283</v>
      </c>
      <c r="D202" s="28">
        <v>3808</v>
      </c>
      <c r="E202" s="28">
        <v>22254</v>
      </c>
      <c r="F202" s="28">
        <v>6191278</v>
      </c>
    </row>
    <row r="203" spans="1:6" x14ac:dyDescent="0.3">
      <c r="A203" s="47">
        <v>2</v>
      </c>
      <c r="B203" s="47" t="s">
        <v>284</v>
      </c>
      <c r="C203" s="11" t="s">
        <v>285</v>
      </c>
      <c r="D203" s="28">
        <v>0</v>
      </c>
      <c r="E203" s="28">
        <v>0</v>
      </c>
      <c r="F203" s="28">
        <v>0</v>
      </c>
    </row>
    <row r="204" spans="1:6" x14ac:dyDescent="0.3">
      <c r="A204" s="47">
        <v>3</v>
      </c>
      <c r="B204" s="47" t="s">
        <v>286</v>
      </c>
      <c r="C204" s="11" t="s">
        <v>287</v>
      </c>
      <c r="D204" s="28">
        <v>652</v>
      </c>
      <c r="E204" s="28">
        <v>1538</v>
      </c>
      <c r="F204" s="28">
        <v>428014</v>
      </c>
    </row>
    <row r="205" spans="1:6" ht="15.75" customHeight="1" x14ac:dyDescent="0.3">
      <c r="A205" s="47"/>
      <c r="B205" s="47"/>
      <c r="C205" s="11" t="s">
        <v>107</v>
      </c>
      <c r="D205" s="23">
        <v>4460</v>
      </c>
      <c r="E205" s="16">
        <v>23792</v>
      </c>
      <c r="F205" s="16">
        <v>6619292</v>
      </c>
    </row>
    <row r="206" spans="1:6" x14ac:dyDescent="0.3">
      <c r="A206" s="13"/>
      <c r="B206" s="13"/>
      <c r="C206" s="24"/>
      <c r="D206" s="25"/>
      <c r="E206" s="25"/>
      <c r="F206" s="25"/>
    </row>
    <row r="207" spans="1:6" ht="15" customHeight="1" x14ac:dyDescent="0.3">
      <c r="A207" s="13"/>
      <c r="B207" s="13"/>
      <c r="C207" s="24"/>
      <c r="D207" s="26"/>
      <c r="E207" s="26"/>
    </row>
    <row r="208" spans="1:6" x14ac:dyDescent="0.3">
      <c r="A208" s="81" t="s">
        <v>1</v>
      </c>
      <c r="B208" s="81" t="s">
        <v>108</v>
      </c>
      <c r="C208" s="79" t="s">
        <v>109</v>
      </c>
      <c r="D208" s="78" t="s">
        <v>224</v>
      </c>
      <c r="E208" s="78" t="s">
        <v>281</v>
      </c>
      <c r="F208" s="78" t="s">
        <v>4</v>
      </c>
    </row>
    <row r="209" spans="1:6" x14ac:dyDescent="0.3">
      <c r="A209" s="67"/>
      <c r="B209" s="67"/>
      <c r="C209" s="67"/>
      <c r="D209" s="67"/>
      <c r="E209" s="67"/>
      <c r="F209" s="67"/>
    </row>
    <row r="210" spans="1:6" x14ac:dyDescent="0.3">
      <c r="A210" s="68"/>
      <c r="B210" s="68"/>
      <c r="C210" s="68"/>
      <c r="D210" s="68"/>
      <c r="E210" s="68"/>
      <c r="F210" s="68"/>
    </row>
    <row r="211" spans="1:6" x14ac:dyDescent="0.3">
      <c r="A211" s="47">
        <v>1</v>
      </c>
      <c r="B211" s="47" t="s">
        <v>288</v>
      </c>
      <c r="C211" s="11" t="s">
        <v>289</v>
      </c>
      <c r="D211" s="10">
        <v>0</v>
      </c>
      <c r="E211" s="10">
        <v>0</v>
      </c>
      <c r="F211" s="10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5" customWidth="1"/>
    <col min="3" max="3" width="94.7109375" style="45" customWidth="1"/>
    <col min="4" max="5" width="35.28515625" style="45" customWidth="1"/>
    <col min="6" max="6" width="9.140625" style="45" customWidth="1"/>
    <col min="7" max="16384" width="9.140625" style="45"/>
  </cols>
  <sheetData>
    <row r="1" spans="1:5" ht="77.25" customHeight="1" x14ac:dyDescent="0.3">
      <c r="A1" s="75" t="s">
        <v>0</v>
      </c>
      <c r="B1" s="77"/>
      <c r="C1" s="77"/>
      <c r="D1" s="77"/>
      <c r="E1" s="77"/>
    </row>
    <row r="4" spans="1:5" ht="15" customHeight="1" x14ac:dyDescent="0.3"/>
    <row r="5" spans="1:5" x14ac:dyDescent="0.3">
      <c r="A5" s="74" t="s">
        <v>1</v>
      </c>
      <c r="B5" s="74" t="s">
        <v>108</v>
      </c>
      <c r="C5" s="90" t="s">
        <v>109</v>
      </c>
      <c r="D5" s="78" t="s">
        <v>110</v>
      </c>
      <c r="E5" s="78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7">
        <v>4</v>
      </c>
      <c r="B8" s="56" t="s">
        <v>290</v>
      </c>
      <c r="C8" s="5" t="s">
        <v>291</v>
      </c>
      <c r="D8" s="57">
        <v>6702</v>
      </c>
      <c r="E8" s="10">
        <v>596302</v>
      </c>
    </row>
    <row r="9" spans="1:5" x14ac:dyDescent="0.3">
      <c r="A9" s="47">
        <v>5</v>
      </c>
      <c r="B9" s="56" t="s">
        <v>290</v>
      </c>
      <c r="C9" s="5" t="s">
        <v>292</v>
      </c>
      <c r="D9" s="57">
        <v>0</v>
      </c>
      <c r="E9" s="10">
        <v>0</v>
      </c>
    </row>
    <row r="10" spans="1:5" x14ac:dyDescent="0.3">
      <c r="A10" s="47">
        <v>6</v>
      </c>
      <c r="B10" s="56" t="s">
        <v>290</v>
      </c>
      <c r="C10" s="7" t="s">
        <v>293</v>
      </c>
      <c r="D10" s="57">
        <v>0</v>
      </c>
      <c r="E10" s="10">
        <v>0</v>
      </c>
    </row>
    <row r="11" spans="1:5" x14ac:dyDescent="0.3">
      <c r="A11" s="47">
        <v>7</v>
      </c>
      <c r="B11" s="56" t="s">
        <v>290</v>
      </c>
      <c r="C11" s="7" t="s">
        <v>294</v>
      </c>
      <c r="D11" s="57">
        <v>0</v>
      </c>
      <c r="E11" s="10">
        <v>0</v>
      </c>
    </row>
    <row r="12" spans="1:5" x14ac:dyDescent="0.3">
      <c r="A12" s="47">
        <v>8</v>
      </c>
      <c r="B12" s="56" t="s">
        <v>290</v>
      </c>
      <c r="C12" s="8" t="s">
        <v>295</v>
      </c>
      <c r="D12" s="57">
        <v>389</v>
      </c>
      <c r="E12" s="10">
        <v>2945517</v>
      </c>
    </row>
    <row r="13" spans="1:5" x14ac:dyDescent="0.3">
      <c r="A13" s="47">
        <v>9</v>
      </c>
      <c r="B13" s="56" t="s">
        <v>290</v>
      </c>
      <c r="C13" s="8" t="s">
        <v>296</v>
      </c>
      <c r="D13" s="57">
        <v>30</v>
      </c>
      <c r="E13" s="10">
        <v>4947</v>
      </c>
    </row>
    <row r="14" spans="1:5" x14ac:dyDescent="0.3">
      <c r="A14" s="47">
        <v>10</v>
      </c>
      <c r="B14" s="56" t="s">
        <v>290</v>
      </c>
      <c r="C14" s="8" t="s">
        <v>297</v>
      </c>
      <c r="D14" s="57">
        <v>111</v>
      </c>
      <c r="E14" s="10">
        <v>146471</v>
      </c>
    </row>
    <row r="15" spans="1:5" x14ac:dyDescent="0.3">
      <c r="A15" s="47">
        <v>11</v>
      </c>
      <c r="B15" s="56" t="s">
        <v>290</v>
      </c>
      <c r="C15" s="8" t="s">
        <v>298</v>
      </c>
      <c r="D15" s="57">
        <v>244</v>
      </c>
      <c r="E15" s="10">
        <v>226197</v>
      </c>
    </row>
    <row r="16" spans="1:5" ht="36" customHeight="1" x14ac:dyDescent="0.3">
      <c r="A16" s="47">
        <v>12</v>
      </c>
      <c r="B16" s="56" t="s">
        <v>290</v>
      </c>
      <c r="C16" s="8" t="s">
        <v>299</v>
      </c>
      <c r="D16" s="57">
        <v>0</v>
      </c>
      <c r="E16" s="10">
        <v>0</v>
      </c>
    </row>
    <row r="17" spans="1:5" x14ac:dyDescent="0.3">
      <c r="A17" s="47">
        <v>13</v>
      </c>
      <c r="B17" s="56" t="s">
        <v>290</v>
      </c>
      <c r="C17" s="58" t="s">
        <v>300</v>
      </c>
      <c r="D17" s="57">
        <v>27086</v>
      </c>
      <c r="E17" s="10">
        <v>2653593</v>
      </c>
    </row>
    <row r="18" spans="1:5" x14ac:dyDescent="0.3">
      <c r="A18" s="47">
        <v>14</v>
      </c>
      <c r="B18" s="56" t="s">
        <v>290</v>
      </c>
      <c r="C18" s="58" t="s">
        <v>301</v>
      </c>
      <c r="D18" s="57">
        <v>2963</v>
      </c>
      <c r="E18" s="10">
        <v>373842</v>
      </c>
    </row>
    <row r="19" spans="1:5" ht="36" customHeight="1" x14ac:dyDescent="0.3">
      <c r="A19" s="47">
        <v>15</v>
      </c>
      <c r="B19" s="56" t="s">
        <v>290</v>
      </c>
      <c r="C19" s="59" t="s">
        <v>302</v>
      </c>
      <c r="D19" s="57">
        <v>0</v>
      </c>
      <c r="E19" s="10">
        <v>0</v>
      </c>
    </row>
    <row r="20" spans="1:5" x14ac:dyDescent="0.3">
      <c r="A20" s="47">
        <v>16</v>
      </c>
      <c r="B20" s="56" t="s">
        <v>290</v>
      </c>
      <c r="C20" s="58" t="s">
        <v>303</v>
      </c>
      <c r="D20" s="57">
        <v>0</v>
      </c>
      <c r="E20" s="10">
        <v>0</v>
      </c>
    </row>
    <row r="21" spans="1:5" s="54" customFormat="1" x14ac:dyDescent="0.3">
      <c r="A21" s="55">
        <v>17</v>
      </c>
      <c r="B21" s="56" t="s">
        <v>290</v>
      </c>
      <c r="C21" s="61" t="s">
        <v>312</v>
      </c>
      <c r="D21" s="62">
        <v>0</v>
      </c>
      <c r="E21" s="63">
        <v>0</v>
      </c>
    </row>
    <row r="22" spans="1:5" s="54" customFormat="1" x14ac:dyDescent="0.3">
      <c r="A22" s="55">
        <v>18</v>
      </c>
      <c r="B22" s="56" t="s">
        <v>290</v>
      </c>
      <c r="C22" s="61" t="s">
        <v>313</v>
      </c>
      <c r="D22" s="62">
        <v>0</v>
      </c>
      <c r="E22" s="63">
        <v>0</v>
      </c>
    </row>
    <row r="23" spans="1:5" x14ac:dyDescent="0.3">
      <c r="A23" s="89" t="s">
        <v>107</v>
      </c>
      <c r="B23" s="71"/>
      <c r="C23" s="87"/>
      <c r="D23" s="9">
        <v>37525</v>
      </c>
      <c r="E23" s="9">
        <v>6946869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0</v>
      </c>
      <c r="B1" s="92"/>
      <c r="C1" s="92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</row>
    <row r="2" spans="1:171" x14ac:dyDescent="0.3">
      <c r="A2" s="2"/>
      <c r="B2" s="3"/>
      <c r="C2" s="3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</row>
    <row r="3" spans="1:171" x14ac:dyDescent="0.3">
      <c r="A3" s="45"/>
      <c r="B3" s="93" t="s">
        <v>304</v>
      </c>
      <c r="C3" s="96" t="s">
        <v>4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</row>
    <row r="4" spans="1:171" ht="15.75" customHeight="1" x14ac:dyDescent="0.3">
      <c r="A4" s="45"/>
      <c r="B4" s="94"/>
      <c r="C4" s="67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</row>
    <row r="5" spans="1:171" x14ac:dyDescent="0.3">
      <c r="A5" s="45"/>
      <c r="B5" s="95"/>
      <c r="C5" s="68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</row>
    <row r="6" spans="1:171" ht="15.75" customHeight="1" x14ac:dyDescent="0.3">
      <c r="A6" s="45"/>
      <c r="B6" s="4">
        <v>0</v>
      </c>
      <c r="C6" s="4">
        <v>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</row>
    <row r="7" spans="1:171" x14ac:dyDescent="0.3">
      <c r="A7" s="45"/>
      <c r="B7" s="93" t="s">
        <v>311</v>
      </c>
      <c r="C7" s="96" t="s">
        <v>4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</row>
    <row r="8" spans="1:171" x14ac:dyDescent="0.3">
      <c r="A8" s="45"/>
      <c r="B8" s="94"/>
      <c r="C8" s="67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</row>
    <row r="9" spans="1:171" x14ac:dyDescent="0.3">
      <c r="A9" s="45"/>
      <c r="B9" s="95"/>
      <c r="C9" s="68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</row>
    <row r="10" spans="1:171" x14ac:dyDescent="0.3">
      <c r="A10" s="45"/>
      <c r="B10" s="44">
        <v>0</v>
      </c>
      <c r="C10" s="4">
        <v>0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</row>
    <row r="11" spans="1:17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</row>
    <row r="12" spans="1:171" x14ac:dyDescent="0.3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</row>
    <row r="13" spans="1:17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</row>
    <row r="14" spans="1:17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</row>
    <row r="15" spans="1:171" x14ac:dyDescent="0.3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</row>
    <row r="16" spans="1:171" x14ac:dyDescent="0.3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</row>
    <row r="17" spans="1:171" x14ac:dyDescent="0.3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</row>
    <row r="18" spans="1:171" x14ac:dyDescent="0.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</row>
    <row r="19" spans="1:171" x14ac:dyDescent="0.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</row>
    <row r="20" spans="1:171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</row>
    <row r="21" spans="1:171" x14ac:dyDescent="0.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</row>
    <row r="22" spans="1:171" x14ac:dyDescent="0.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</row>
    <row r="23" spans="1:171" x14ac:dyDescent="0.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</row>
    <row r="24" spans="1:171" x14ac:dyDescent="0.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</row>
    <row r="25" spans="1:171" x14ac:dyDescent="0.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</row>
    <row r="26" spans="1:171" x14ac:dyDescent="0.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</row>
    <row r="27" spans="1:171" x14ac:dyDescent="0.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</row>
    <row r="28" spans="1:171" x14ac:dyDescent="0.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</row>
    <row r="29" spans="1:171" x14ac:dyDescent="0.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</row>
    <row r="30" spans="1:171" x14ac:dyDescent="0.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</row>
    <row r="31" spans="1:171" x14ac:dyDescent="0.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</row>
    <row r="32" spans="1:171" x14ac:dyDescent="0.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</row>
    <row r="33" spans="1:171" x14ac:dyDescent="0.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</row>
    <row r="34" spans="1:171" x14ac:dyDescent="0.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</row>
    <row r="35" spans="1:171" x14ac:dyDescent="0.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</row>
    <row r="36" spans="1:171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</row>
    <row r="37" spans="1:171" x14ac:dyDescent="0.3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</row>
    <row r="38" spans="1:171" x14ac:dyDescent="0.3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</row>
    <row r="39" spans="1:171" x14ac:dyDescent="0.3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</row>
    <row r="40" spans="1:171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</row>
    <row r="41" spans="1:171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</row>
    <row r="42" spans="1:17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</row>
    <row r="43" spans="1:171" x14ac:dyDescent="0.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</row>
    <row r="44" spans="1:171" x14ac:dyDescent="0.3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</row>
    <row r="45" spans="1:171" x14ac:dyDescent="0.3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</row>
    <row r="46" spans="1:171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</row>
    <row r="47" spans="1:171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</row>
    <row r="48" spans="1:171" x14ac:dyDescent="0.3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</row>
    <row r="49" spans="1:171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</row>
    <row r="50" spans="1:171" x14ac:dyDescent="0.3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</row>
    <row r="51" spans="1:171" x14ac:dyDescent="0.3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</row>
    <row r="52" spans="1:17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</row>
    <row r="53" spans="1:17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</row>
    <row r="54" spans="1:17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</row>
    <row r="55" spans="1:171" x14ac:dyDescent="0.3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5"/>
      <c r="FG55" s="45"/>
      <c r="FH55" s="45"/>
      <c r="FI55" s="45"/>
      <c r="FJ55" s="45"/>
      <c r="FK55" s="45"/>
      <c r="FL55" s="45"/>
      <c r="FM55" s="45"/>
      <c r="FN55" s="45"/>
      <c r="FO55" s="45"/>
    </row>
    <row r="56" spans="1:17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5"/>
      <c r="FG56" s="45"/>
      <c r="FH56" s="45"/>
      <c r="FI56" s="45"/>
      <c r="FJ56" s="45"/>
      <c r="FK56" s="45"/>
      <c r="FL56" s="45"/>
      <c r="FM56" s="45"/>
      <c r="FN56" s="45"/>
      <c r="FO56" s="45"/>
    </row>
    <row r="57" spans="1:171" x14ac:dyDescent="0.3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</row>
    <row r="58" spans="1:171" x14ac:dyDescent="0.3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  <c r="FF58" s="45"/>
      <c r="FG58" s="45"/>
      <c r="FH58" s="45"/>
      <c r="FI58" s="45"/>
      <c r="FJ58" s="45"/>
      <c r="FK58" s="45"/>
      <c r="FL58" s="45"/>
      <c r="FM58" s="45"/>
      <c r="FN58" s="45"/>
      <c r="FO58" s="45"/>
    </row>
    <row r="59" spans="1:171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5"/>
      <c r="FG59" s="45"/>
      <c r="FH59" s="45"/>
      <c r="FI59" s="45"/>
      <c r="FJ59" s="45"/>
      <c r="FK59" s="45"/>
      <c r="FL59" s="45"/>
      <c r="FM59" s="45"/>
      <c r="FN59" s="45"/>
      <c r="FO59" s="45"/>
    </row>
    <row r="60" spans="1:171" x14ac:dyDescent="0.3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</row>
    <row r="61" spans="1:17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</row>
    <row r="62" spans="1:17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  <c r="EB62" s="45"/>
      <c r="EC62" s="45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5"/>
      <c r="FG62" s="45"/>
      <c r="FH62" s="45"/>
      <c r="FI62" s="45"/>
      <c r="FJ62" s="45"/>
      <c r="FK62" s="45"/>
      <c r="FL62" s="45"/>
      <c r="FM62" s="45"/>
      <c r="FN62" s="45"/>
      <c r="FO62" s="45"/>
    </row>
    <row r="63" spans="1:17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</row>
    <row r="64" spans="1:17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</row>
    <row r="65" spans="1:17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</row>
    <row r="66" spans="1:171" x14ac:dyDescent="0.3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</row>
    <row r="67" spans="1:171" x14ac:dyDescent="0.3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  <c r="FF67" s="45"/>
      <c r="FG67" s="45"/>
      <c r="FH67" s="45"/>
      <c r="FI67" s="45"/>
      <c r="FJ67" s="45"/>
      <c r="FK67" s="45"/>
      <c r="FL67" s="45"/>
      <c r="FM67" s="45"/>
      <c r="FN67" s="45"/>
      <c r="FO67" s="45"/>
    </row>
    <row r="68" spans="1:171" x14ac:dyDescent="0.3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</row>
    <row r="69" spans="1:17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</row>
    <row r="70" spans="1:171" x14ac:dyDescent="0.3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</row>
    <row r="71" spans="1:17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</row>
    <row r="72" spans="1:171" x14ac:dyDescent="0.3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</row>
    <row r="73" spans="1:171" x14ac:dyDescent="0.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</row>
    <row r="74" spans="1:17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</row>
    <row r="75" spans="1:171" x14ac:dyDescent="0.3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</row>
    <row r="76" spans="1:171" x14ac:dyDescent="0.3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</row>
    <row r="77" spans="1:171" x14ac:dyDescent="0.3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</row>
    <row r="78" spans="1:171" x14ac:dyDescent="0.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</row>
    <row r="79" spans="1:171" x14ac:dyDescent="0.3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</row>
    <row r="80" spans="1:171" x14ac:dyDescent="0.3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</row>
    <row r="81" spans="1:171" x14ac:dyDescent="0.3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</row>
    <row r="82" spans="1:171" x14ac:dyDescent="0.3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</row>
    <row r="83" spans="1:171" x14ac:dyDescent="0.3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</row>
    <row r="84" spans="1:171" x14ac:dyDescent="0.3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</row>
    <row r="85" spans="1:171" x14ac:dyDescent="0.3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</row>
    <row r="86" spans="1:171" x14ac:dyDescent="0.3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</row>
    <row r="87" spans="1:171" x14ac:dyDescent="0.3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</row>
    <row r="88" spans="1:171" x14ac:dyDescent="0.3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</row>
    <row r="89" spans="1:171" x14ac:dyDescent="0.3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</row>
    <row r="90" spans="1:171" x14ac:dyDescent="0.3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</row>
    <row r="91" spans="1:171" x14ac:dyDescent="0.3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</row>
    <row r="92" spans="1:171" x14ac:dyDescent="0.3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</row>
    <row r="93" spans="1:171" x14ac:dyDescent="0.3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</row>
    <row r="94" spans="1:171" x14ac:dyDescent="0.3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</row>
    <row r="95" spans="1:171" x14ac:dyDescent="0.3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</row>
    <row r="96" spans="1:171" x14ac:dyDescent="0.3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</row>
    <row r="97" spans="1:171" x14ac:dyDescent="0.3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</row>
    <row r="98" spans="1:171" x14ac:dyDescent="0.3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</row>
    <row r="99" spans="1:171" x14ac:dyDescent="0.3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</row>
    <row r="100" spans="1:171" x14ac:dyDescent="0.3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</row>
    <row r="101" spans="1:171" x14ac:dyDescent="0.3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  <c r="EC101" s="45"/>
      <c r="ED101" s="45"/>
      <c r="EE101" s="45"/>
      <c r="EF101" s="45"/>
      <c r="EG101" s="45"/>
      <c r="EH101" s="45"/>
      <c r="EI101" s="45"/>
      <c r="EJ101" s="45"/>
      <c r="EK101" s="45"/>
      <c r="EL101" s="45"/>
      <c r="EM101" s="45"/>
      <c r="EN101" s="45"/>
      <c r="EO101" s="45"/>
      <c r="EP101" s="45"/>
      <c r="EQ101" s="45"/>
      <c r="ER101" s="45"/>
      <c r="ES101" s="45"/>
      <c r="ET101" s="45"/>
      <c r="EU101" s="45"/>
      <c r="EV101" s="45"/>
      <c r="EW101" s="45"/>
      <c r="EX101" s="45"/>
      <c r="EY101" s="45"/>
      <c r="EZ101" s="45"/>
      <c r="FA101" s="45"/>
      <c r="FB101" s="45"/>
      <c r="FC101" s="45"/>
      <c r="FD101" s="45"/>
      <c r="FE101" s="45"/>
      <c r="FF101" s="45"/>
      <c r="FG101" s="45"/>
      <c r="FH101" s="45"/>
      <c r="FI101" s="45"/>
      <c r="FJ101" s="45"/>
      <c r="FK101" s="45"/>
      <c r="FL101" s="45"/>
      <c r="FM101" s="45"/>
      <c r="FN101" s="45"/>
      <c r="FO101" s="45"/>
    </row>
    <row r="102" spans="1:171" x14ac:dyDescent="0.3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</row>
    <row r="103" spans="1:171" x14ac:dyDescent="0.3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  <c r="EB103" s="45"/>
      <c r="EC103" s="45"/>
      <c r="ED103" s="45"/>
      <c r="EE103" s="45"/>
      <c r="EF103" s="45"/>
      <c r="EG103" s="45"/>
      <c r="EH103" s="45"/>
      <c r="EI103" s="45"/>
      <c r="EJ103" s="45"/>
      <c r="EK103" s="45"/>
      <c r="EL103" s="45"/>
      <c r="EM103" s="45"/>
      <c r="EN103" s="45"/>
      <c r="EO103" s="45"/>
      <c r="EP103" s="45"/>
      <c r="EQ103" s="45"/>
      <c r="ER103" s="45"/>
      <c r="ES103" s="45"/>
      <c r="ET103" s="45"/>
      <c r="EU103" s="45"/>
      <c r="EV103" s="45"/>
      <c r="EW103" s="45"/>
      <c r="EX103" s="45"/>
      <c r="EY103" s="45"/>
      <c r="EZ103" s="45"/>
      <c r="FA103" s="45"/>
      <c r="FB103" s="45"/>
      <c r="FC103" s="45"/>
      <c r="FD103" s="45"/>
      <c r="FE103" s="45"/>
      <c r="FF103" s="45"/>
      <c r="FG103" s="45"/>
      <c r="FH103" s="45"/>
      <c r="FI103" s="45"/>
      <c r="FJ103" s="45"/>
      <c r="FK103" s="45"/>
      <c r="FL103" s="45"/>
      <c r="FM103" s="45"/>
      <c r="FN103" s="45"/>
      <c r="FO103" s="45"/>
    </row>
    <row r="104" spans="1:171" x14ac:dyDescent="0.3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  <c r="EB104" s="45"/>
      <c r="EC104" s="45"/>
      <c r="ED104" s="45"/>
      <c r="EE104" s="45"/>
      <c r="EF104" s="45"/>
      <c r="EG104" s="45"/>
      <c r="EH104" s="45"/>
      <c r="EI104" s="45"/>
      <c r="EJ104" s="45"/>
      <c r="EK104" s="45"/>
      <c r="EL104" s="45"/>
      <c r="EM104" s="45"/>
      <c r="EN104" s="45"/>
      <c r="EO104" s="45"/>
      <c r="EP104" s="45"/>
      <c r="EQ104" s="45"/>
      <c r="ER104" s="45"/>
      <c r="ES104" s="45"/>
      <c r="ET104" s="45"/>
      <c r="EU104" s="45"/>
      <c r="EV104" s="45"/>
      <c r="EW104" s="45"/>
      <c r="EX104" s="45"/>
      <c r="EY104" s="45"/>
      <c r="EZ104" s="45"/>
      <c r="FA104" s="45"/>
      <c r="FB104" s="45"/>
      <c r="FC104" s="45"/>
      <c r="FD104" s="45"/>
      <c r="FE104" s="45"/>
      <c r="FF104" s="45"/>
      <c r="FG104" s="45"/>
      <c r="FH104" s="45"/>
      <c r="FI104" s="45"/>
      <c r="FJ104" s="45"/>
      <c r="FK104" s="45"/>
      <c r="FL104" s="45"/>
      <c r="FM104" s="45"/>
      <c r="FN104" s="45"/>
      <c r="FO104" s="45"/>
    </row>
    <row r="105" spans="1:171" x14ac:dyDescent="0.3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  <c r="DI105" s="45"/>
      <c r="DJ105" s="45"/>
      <c r="DK105" s="45"/>
      <c r="DL105" s="45"/>
      <c r="DM105" s="45"/>
      <c r="DN105" s="45"/>
      <c r="DO105" s="45"/>
      <c r="DP105" s="45"/>
      <c r="DQ105" s="45"/>
      <c r="DR105" s="45"/>
      <c r="DS105" s="45"/>
      <c r="DT105" s="45"/>
      <c r="DU105" s="45"/>
      <c r="DV105" s="45"/>
      <c r="DW105" s="45"/>
      <c r="DX105" s="45"/>
      <c r="DY105" s="45"/>
      <c r="DZ105" s="45"/>
      <c r="EA105" s="45"/>
      <c r="EB105" s="45"/>
      <c r="EC105" s="45"/>
      <c r="ED105" s="45"/>
      <c r="EE105" s="45"/>
      <c r="EF105" s="45"/>
      <c r="EG105" s="45"/>
      <c r="EH105" s="45"/>
      <c r="EI105" s="45"/>
      <c r="EJ105" s="45"/>
      <c r="EK105" s="45"/>
      <c r="EL105" s="45"/>
      <c r="EM105" s="45"/>
      <c r="EN105" s="45"/>
      <c r="EO105" s="45"/>
      <c r="EP105" s="45"/>
      <c r="EQ105" s="45"/>
      <c r="ER105" s="45"/>
      <c r="ES105" s="45"/>
      <c r="ET105" s="45"/>
      <c r="EU105" s="45"/>
      <c r="EV105" s="45"/>
      <c r="EW105" s="45"/>
      <c r="EX105" s="45"/>
      <c r="EY105" s="45"/>
      <c r="EZ105" s="45"/>
      <c r="FA105" s="45"/>
      <c r="FB105" s="45"/>
      <c r="FC105" s="45"/>
      <c r="FD105" s="45"/>
      <c r="FE105" s="45"/>
      <c r="FF105" s="45"/>
      <c r="FG105" s="45"/>
      <c r="FH105" s="45"/>
      <c r="FI105" s="45"/>
      <c r="FJ105" s="45"/>
      <c r="FK105" s="45"/>
      <c r="FL105" s="45"/>
      <c r="FM105" s="45"/>
      <c r="FN105" s="45"/>
      <c r="FO105" s="45"/>
    </row>
    <row r="106" spans="1:171" x14ac:dyDescent="0.3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  <c r="FF106" s="45"/>
      <c r="FG106" s="45"/>
      <c r="FH106" s="45"/>
      <c r="FI106" s="45"/>
      <c r="FJ106" s="45"/>
      <c r="FK106" s="45"/>
      <c r="FL106" s="45"/>
      <c r="FM106" s="45"/>
      <c r="FN106" s="45"/>
      <c r="FO106" s="45"/>
    </row>
    <row r="107" spans="1:171" x14ac:dyDescent="0.3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  <c r="DI107" s="45"/>
      <c r="DJ107" s="45"/>
      <c r="DK107" s="45"/>
      <c r="DL107" s="45"/>
      <c r="DM107" s="45"/>
      <c r="DN107" s="45"/>
      <c r="DO107" s="45"/>
      <c r="DP107" s="45"/>
      <c r="DQ107" s="45"/>
      <c r="DR107" s="45"/>
      <c r="DS107" s="45"/>
      <c r="DT107" s="45"/>
      <c r="DU107" s="45"/>
      <c r="DV107" s="45"/>
      <c r="DW107" s="45"/>
      <c r="DX107" s="45"/>
      <c r="DY107" s="45"/>
      <c r="DZ107" s="45"/>
      <c r="EA107" s="45"/>
      <c r="EB107" s="45"/>
      <c r="EC107" s="45"/>
      <c r="ED107" s="45"/>
      <c r="EE107" s="45"/>
      <c r="EF107" s="45"/>
      <c r="EG107" s="45"/>
      <c r="EH107" s="45"/>
      <c r="EI107" s="45"/>
      <c r="EJ107" s="45"/>
      <c r="EK107" s="45"/>
      <c r="EL107" s="45"/>
      <c r="EM107" s="45"/>
      <c r="EN107" s="45"/>
      <c r="EO107" s="45"/>
      <c r="EP107" s="45"/>
      <c r="EQ107" s="45"/>
      <c r="ER107" s="45"/>
      <c r="ES107" s="45"/>
      <c r="ET107" s="45"/>
      <c r="EU107" s="45"/>
      <c r="EV107" s="45"/>
      <c r="EW107" s="45"/>
      <c r="EX107" s="45"/>
      <c r="EY107" s="45"/>
      <c r="EZ107" s="45"/>
      <c r="FA107" s="45"/>
      <c r="FB107" s="45"/>
      <c r="FC107" s="45"/>
      <c r="FD107" s="45"/>
      <c r="FE107" s="45"/>
      <c r="FF107" s="45"/>
      <c r="FG107" s="45"/>
      <c r="FH107" s="45"/>
      <c r="FI107" s="45"/>
      <c r="FJ107" s="45"/>
      <c r="FK107" s="45"/>
      <c r="FL107" s="45"/>
      <c r="FM107" s="45"/>
      <c r="FN107" s="45"/>
      <c r="FO107" s="45"/>
    </row>
    <row r="108" spans="1:171" x14ac:dyDescent="0.3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  <c r="CB108" s="45"/>
      <c r="CC108" s="45"/>
      <c r="CD108" s="45"/>
      <c r="CE108" s="45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  <c r="CP108" s="45"/>
      <c r="CQ108" s="45"/>
      <c r="CR108" s="45"/>
      <c r="CS108" s="45"/>
      <c r="CT108" s="45"/>
      <c r="CU108" s="45"/>
      <c r="CV108" s="45"/>
      <c r="CW108" s="45"/>
      <c r="CX108" s="45"/>
      <c r="CY108" s="45"/>
      <c r="CZ108" s="45"/>
      <c r="DA108" s="45"/>
      <c r="DB108" s="45"/>
      <c r="DC108" s="45"/>
      <c r="DD108" s="45"/>
      <c r="DE108" s="45"/>
      <c r="DF108" s="45"/>
      <c r="DG108" s="45"/>
      <c r="DH108" s="45"/>
      <c r="DI108" s="45"/>
      <c r="DJ108" s="45"/>
      <c r="DK108" s="45"/>
      <c r="DL108" s="45"/>
      <c r="DM108" s="45"/>
      <c r="DN108" s="45"/>
      <c r="DO108" s="45"/>
      <c r="DP108" s="45"/>
      <c r="DQ108" s="45"/>
      <c r="DR108" s="45"/>
      <c r="DS108" s="45"/>
      <c r="DT108" s="45"/>
      <c r="DU108" s="45"/>
      <c r="DV108" s="45"/>
      <c r="DW108" s="45"/>
      <c r="DX108" s="45"/>
      <c r="DY108" s="45"/>
      <c r="DZ108" s="45"/>
      <c r="EA108" s="45"/>
      <c r="EB108" s="45"/>
      <c r="EC108" s="45"/>
      <c r="ED108" s="45"/>
      <c r="EE108" s="45"/>
      <c r="EF108" s="45"/>
      <c r="EG108" s="45"/>
      <c r="EH108" s="45"/>
      <c r="EI108" s="45"/>
      <c r="EJ108" s="45"/>
      <c r="EK108" s="45"/>
      <c r="EL108" s="45"/>
      <c r="EM108" s="45"/>
      <c r="EN108" s="45"/>
      <c r="EO108" s="45"/>
      <c r="EP108" s="45"/>
      <c r="EQ108" s="45"/>
      <c r="ER108" s="45"/>
      <c r="ES108" s="45"/>
      <c r="ET108" s="45"/>
      <c r="EU108" s="45"/>
      <c r="EV108" s="45"/>
      <c r="EW108" s="45"/>
      <c r="EX108" s="45"/>
      <c r="EY108" s="45"/>
      <c r="EZ108" s="45"/>
      <c r="FA108" s="45"/>
      <c r="FB108" s="45"/>
      <c r="FC108" s="45"/>
      <c r="FD108" s="45"/>
      <c r="FE108" s="45"/>
      <c r="FF108" s="45"/>
      <c r="FG108" s="45"/>
      <c r="FH108" s="45"/>
      <c r="FI108" s="45"/>
      <c r="FJ108" s="45"/>
      <c r="FK108" s="45"/>
      <c r="FL108" s="45"/>
      <c r="FM108" s="45"/>
      <c r="FN108" s="45"/>
      <c r="FO108" s="45"/>
    </row>
    <row r="109" spans="1:171" x14ac:dyDescent="0.3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  <c r="DI109" s="45"/>
      <c r="DJ109" s="45"/>
      <c r="DK109" s="45"/>
      <c r="DL109" s="45"/>
      <c r="DM109" s="45"/>
      <c r="DN109" s="45"/>
      <c r="DO109" s="45"/>
      <c r="DP109" s="45"/>
      <c r="DQ109" s="45"/>
      <c r="DR109" s="45"/>
      <c r="DS109" s="45"/>
      <c r="DT109" s="45"/>
      <c r="DU109" s="45"/>
      <c r="DV109" s="45"/>
      <c r="DW109" s="45"/>
      <c r="DX109" s="45"/>
      <c r="DY109" s="45"/>
      <c r="DZ109" s="45"/>
      <c r="EA109" s="45"/>
      <c r="EB109" s="45"/>
      <c r="EC109" s="45"/>
      <c r="ED109" s="45"/>
      <c r="EE109" s="45"/>
      <c r="EF109" s="45"/>
      <c r="EG109" s="45"/>
      <c r="EH109" s="45"/>
      <c r="EI109" s="45"/>
      <c r="EJ109" s="45"/>
      <c r="EK109" s="45"/>
      <c r="EL109" s="45"/>
      <c r="EM109" s="45"/>
      <c r="EN109" s="45"/>
      <c r="EO109" s="45"/>
      <c r="EP109" s="45"/>
      <c r="EQ109" s="45"/>
      <c r="ER109" s="45"/>
      <c r="ES109" s="45"/>
      <c r="ET109" s="45"/>
      <c r="EU109" s="45"/>
      <c r="EV109" s="45"/>
      <c r="EW109" s="45"/>
      <c r="EX109" s="45"/>
      <c r="EY109" s="45"/>
      <c r="EZ109" s="45"/>
      <c r="FA109" s="45"/>
      <c r="FB109" s="45"/>
      <c r="FC109" s="45"/>
      <c r="FD109" s="45"/>
      <c r="FE109" s="45"/>
      <c r="FF109" s="45"/>
      <c r="FG109" s="45"/>
      <c r="FH109" s="45"/>
      <c r="FI109" s="45"/>
      <c r="FJ109" s="45"/>
      <c r="FK109" s="45"/>
      <c r="FL109" s="45"/>
      <c r="FM109" s="45"/>
      <c r="FN109" s="45"/>
      <c r="FO109" s="45"/>
    </row>
    <row r="110" spans="1:171" x14ac:dyDescent="0.3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  <c r="CP110" s="45"/>
      <c r="CQ110" s="45"/>
      <c r="CR110" s="45"/>
      <c r="CS110" s="45"/>
      <c r="CT110" s="45"/>
      <c r="CU110" s="45"/>
      <c r="CV110" s="45"/>
      <c r="CW110" s="45"/>
      <c r="CX110" s="45"/>
      <c r="CY110" s="45"/>
      <c r="CZ110" s="45"/>
      <c r="DA110" s="45"/>
      <c r="DB110" s="45"/>
      <c r="DC110" s="45"/>
      <c r="DD110" s="45"/>
      <c r="DE110" s="45"/>
      <c r="DF110" s="45"/>
      <c r="DG110" s="45"/>
      <c r="DH110" s="45"/>
      <c r="DI110" s="45"/>
      <c r="DJ110" s="45"/>
      <c r="DK110" s="45"/>
      <c r="DL110" s="45"/>
      <c r="DM110" s="45"/>
      <c r="DN110" s="45"/>
      <c r="DO110" s="45"/>
      <c r="DP110" s="45"/>
      <c r="DQ110" s="45"/>
      <c r="DR110" s="45"/>
      <c r="DS110" s="45"/>
      <c r="DT110" s="45"/>
      <c r="DU110" s="45"/>
      <c r="DV110" s="45"/>
      <c r="DW110" s="45"/>
      <c r="DX110" s="45"/>
      <c r="DY110" s="45"/>
      <c r="DZ110" s="45"/>
      <c r="EA110" s="45"/>
      <c r="EB110" s="45"/>
      <c r="EC110" s="45"/>
      <c r="ED110" s="45"/>
      <c r="EE110" s="45"/>
      <c r="EF110" s="45"/>
      <c r="EG110" s="45"/>
      <c r="EH110" s="45"/>
      <c r="EI110" s="45"/>
      <c r="EJ110" s="45"/>
      <c r="EK110" s="45"/>
      <c r="EL110" s="45"/>
      <c r="EM110" s="45"/>
      <c r="EN110" s="45"/>
      <c r="EO110" s="45"/>
      <c r="EP110" s="45"/>
      <c r="EQ110" s="45"/>
      <c r="ER110" s="45"/>
      <c r="ES110" s="45"/>
      <c r="ET110" s="45"/>
      <c r="EU110" s="45"/>
      <c r="EV110" s="45"/>
      <c r="EW110" s="45"/>
      <c r="EX110" s="45"/>
      <c r="EY110" s="45"/>
      <c r="EZ110" s="45"/>
      <c r="FA110" s="45"/>
      <c r="FB110" s="45"/>
      <c r="FC110" s="45"/>
      <c r="FD110" s="45"/>
      <c r="FE110" s="45"/>
      <c r="FF110" s="45"/>
      <c r="FG110" s="45"/>
      <c r="FH110" s="45"/>
      <c r="FI110" s="45"/>
      <c r="FJ110" s="45"/>
      <c r="FK110" s="45"/>
      <c r="FL110" s="45"/>
      <c r="FM110" s="45"/>
      <c r="FN110" s="45"/>
      <c r="FO110" s="45"/>
    </row>
    <row r="111" spans="1:171" x14ac:dyDescent="0.3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  <c r="DI111" s="45"/>
      <c r="DJ111" s="45"/>
      <c r="DK111" s="45"/>
      <c r="DL111" s="45"/>
      <c r="DM111" s="45"/>
      <c r="DN111" s="45"/>
      <c r="DO111" s="45"/>
      <c r="DP111" s="45"/>
      <c r="DQ111" s="45"/>
      <c r="DR111" s="45"/>
      <c r="DS111" s="45"/>
      <c r="DT111" s="45"/>
      <c r="DU111" s="45"/>
      <c r="DV111" s="45"/>
      <c r="DW111" s="45"/>
      <c r="DX111" s="45"/>
      <c r="DY111" s="45"/>
      <c r="DZ111" s="45"/>
      <c r="EA111" s="45"/>
      <c r="EB111" s="45"/>
      <c r="EC111" s="45"/>
      <c r="ED111" s="45"/>
      <c r="EE111" s="45"/>
      <c r="EF111" s="45"/>
      <c r="EG111" s="45"/>
      <c r="EH111" s="45"/>
      <c r="EI111" s="45"/>
      <c r="EJ111" s="45"/>
      <c r="EK111" s="45"/>
      <c r="EL111" s="45"/>
      <c r="EM111" s="45"/>
      <c r="EN111" s="45"/>
      <c r="EO111" s="45"/>
      <c r="EP111" s="45"/>
      <c r="EQ111" s="45"/>
      <c r="ER111" s="45"/>
      <c r="ES111" s="45"/>
      <c r="ET111" s="45"/>
      <c r="EU111" s="45"/>
      <c r="EV111" s="45"/>
      <c r="EW111" s="45"/>
      <c r="EX111" s="45"/>
      <c r="EY111" s="45"/>
      <c r="EZ111" s="45"/>
      <c r="FA111" s="45"/>
      <c r="FB111" s="45"/>
      <c r="FC111" s="45"/>
      <c r="FD111" s="45"/>
      <c r="FE111" s="45"/>
      <c r="FF111" s="45"/>
      <c r="FG111" s="45"/>
      <c r="FH111" s="45"/>
      <c r="FI111" s="45"/>
      <c r="FJ111" s="45"/>
      <c r="FK111" s="45"/>
      <c r="FL111" s="45"/>
      <c r="FM111" s="45"/>
      <c r="FN111" s="45"/>
      <c r="FO111" s="45"/>
    </row>
    <row r="112" spans="1:171" x14ac:dyDescent="0.3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5"/>
      <c r="CT112" s="45"/>
      <c r="CU112" s="45"/>
      <c r="CV112" s="45"/>
      <c r="CW112" s="45"/>
      <c r="CX112" s="45"/>
      <c r="CY112" s="45"/>
      <c r="CZ112" s="45"/>
      <c r="DA112" s="45"/>
      <c r="DB112" s="45"/>
      <c r="DC112" s="45"/>
      <c r="DD112" s="45"/>
      <c r="DE112" s="45"/>
      <c r="DF112" s="45"/>
      <c r="DG112" s="45"/>
      <c r="DH112" s="45"/>
      <c r="DI112" s="45"/>
      <c r="DJ112" s="45"/>
      <c r="DK112" s="45"/>
      <c r="DL112" s="45"/>
      <c r="DM112" s="45"/>
      <c r="DN112" s="45"/>
      <c r="DO112" s="45"/>
      <c r="DP112" s="45"/>
      <c r="DQ112" s="45"/>
      <c r="DR112" s="45"/>
      <c r="DS112" s="45"/>
      <c r="DT112" s="45"/>
      <c r="DU112" s="45"/>
      <c r="DV112" s="45"/>
      <c r="DW112" s="45"/>
      <c r="DX112" s="45"/>
      <c r="DY112" s="45"/>
      <c r="DZ112" s="45"/>
      <c r="EA112" s="45"/>
      <c r="EB112" s="45"/>
      <c r="EC112" s="45"/>
      <c r="ED112" s="45"/>
      <c r="EE112" s="45"/>
      <c r="EF112" s="45"/>
      <c r="EG112" s="45"/>
      <c r="EH112" s="45"/>
      <c r="EI112" s="45"/>
      <c r="EJ112" s="45"/>
      <c r="EK112" s="45"/>
      <c r="EL112" s="45"/>
      <c r="EM112" s="45"/>
      <c r="EN112" s="45"/>
      <c r="EO112" s="45"/>
      <c r="EP112" s="45"/>
      <c r="EQ112" s="45"/>
      <c r="ER112" s="45"/>
      <c r="ES112" s="45"/>
      <c r="ET112" s="45"/>
      <c r="EU112" s="45"/>
      <c r="EV112" s="45"/>
      <c r="EW112" s="45"/>
      <c r="EX112" s="45"/>
      <c r="EY112" s="45"/>
      <c r="EZ112" s="45"/>
      <c r="FA112" s="45"/>
      <c r="FB112" s="45"/>
      <c r="FC112" s="45"/>
      <c r="FD112" s="45"/>
      <c r="FE112" s="45"/>
      <c r="FF112" s="45"/>
      <c r="FG112" s="45"/>
      <c r="FH112" s="45"/>
      <c r="FI112" s="45"/>
      <c r="FJ112" s="45"/>
      <c r="FK112" s="45"/>
      <c r="FL112" s="45"/>
      <c r="FM112" s="45"/>
      <c r="FN112" s="45"/>
      <c r="FO112" s="45"/>
    </row>
    <row r="113" spans="1:171" x14ac:dyDescent="0.3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</row>
    <row r="114" spans="1:171" x14ac:dyDescent="0.3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  <c r="CC114" s="45"/>
      <c r="CD114" s="45"/>
      <c r="CE114" s="45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  <c r="CP114" s="45"/>
      <c r="CQ114" s="45"/>
      <c r="CR114" s="45"/>
      <c r="CS114" s="45"/>
      <c r="CT114" s="45"/>
      <c r="CU114" s="45"/>
      <c r="CV114" s="45"/>
      <c r="CW114" s="45"/>
      <c r="CX114" s="45"/>
      <c r="CY114" s="45"/>
      <c r="CZ114" s="45"/>
      <c r="DA114" s="45"/>
      <c r="DB114" s="45"/>
      <c r="DC114" s="45"/>
      <c r="DD114" s="45"/>
      <c r="DE114" s="45"/>
      <c r="DF114" s="45"/>
      <c r="DG114" s="45"/>
      <c r="DH114" s="45"/>
      <c r="DI114" s="45"/>
      <c r="DJ114" s="45"/>
      <c r="DK114" s="45"/>
      <c r="DL114" s="45"/>
      <c r="DM114" s="45"/>
      <c r="DN114" s="45"/>
      <c r="DO114" s="45"/>
      <c r="DP114" s="45"/>
      <c r="DQ114" s="45"/>
      <c r="DR114" s="45"/>
      <c r="DS114" s="45"/>
      <c r="DT114" s="45"/>
      <c r="DU114" s="45"/>
      <c r="DV114" s="45"/>
      <c r="DW114" s="45"/>
      <c r="DX114" s="45"/>
      <c r="DY114" s="45"/>
      <c r="DZ114" s="45"/>
      <c r="EA114" s="45"/>
      <c r="EB114" s="45"/>
      <c r="EC114" s="45"/>
      <c r="ED114" s="45"/>
      <c r="EE114" s="45"/>
      <c r="EF114" s="45"/>
      <c r="EG114" s="45"/>
      <c r="EH114" s="45"/>
      <c r="EI114" s="45"/>
      <c r="EJ114" s="45"/>
      <c r="EK114" s="45"/>
      <c r="EL114" s="45"/>
      <c r="EM114" s="45"/>
      <c r="EN114" s="45"/>
      <c r="EO114" s="45"/>
      <c r="EP114" s="45"/>
      <c r="EQ114" s="45"/>
      <c r="ER114" s="45"/>
      <c r="ES114" s="45"/>
      <c r="ET114" s="45"/>
      <c r="EU114" s="45"/>
      <c r="EV114" s="45"/>
      <c r="EW114" s="45"/>
      <c r="EX114" s="45"/>
      <c r="EY114" s="45"/>
      <c r="EZ114" s="45"/>
      <c r="FA114" s="45"/>
      <c r="FB114" s="45"/>
      <c r="FC114" s="45"/>
      <c r="FD114" s="45"/>
      <c r="FE114" s="45"/>
      <c r="FF114" s="45"/>
      <c r="FG114" s="45"/>
      <c r="FH114" s="45"/>
      <c r="FI114" s="45"/>
      <c r="FJ114" s="45"/>
      <c r="FK114" s="45"/>
      <c r="FL114" s="45"/>
      <c r="FM114" s="45"/>
      <c r="FN114" s="45"/>
      <c r="FO114" s="45"/>
    </row>
    <row r="115" spans="1:171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  <c r="DI115" s="45"/>
      <c r="DJ115" s="45"/>
      <c r="DK115" s="45"/>
      <c r="DL115" s="45"/>
      <c r="DM115" s="45"/>
      <c r="DN115" s="45"/>
      <c r="DO115" s="45"/>
      <c r="DP115" s="45"/>
      <c r="DQ115" s="45"/>
      <c r="DR115" s="45"/>
      <c r="DS115" s="45"/>
      <c r="DT115" s="45"/>
      <c r="DU115" s="45"/>
      <c r="DV115" s="45"/>
      <c r="DW115" s="45"/>
      <c r="DX115" s="45"/>
      <c r="DY115" s="45"/>
      <c r="DZ115" s="45"/>
      <c r="EA115" s="45"/>
      <c r="EB115" s="45"/>
      <c r="EC115" s="45"/>
      <c r="ED115" s="45"/>
      <c r="EE115" s="45"/>
      <c r="EF115" s="45"/>
      <c r="EG115" s="45"/>
      <c r="EH115" s="45"/>
      <c r="EI115" s="45"/>
      <c r="EJ115" s="45"/>
      <c r="EK115" s="45"/>
      <c r="EL115" s="45"/>
      <c r="EM115" s="45"/>
      <c r="EN115" s="45"/>
      <c r="EO115" s="45"/>
      <c r="EP115" s="45"/>
      <c r="EQ115" s="45"/>
      <c r="ER115" s="45"/>
      <c r="ES115" s="45"/>
      <c r="ET115" s="45"/>
      <c r="EU115" s="45"/>
      <c r="EV115" s="45"/>
      <c r="EW115" s="45"/>
      <c r="EX115" s="45"/>
      <c r="EY115" s="45"/>
      <c r="EZ115" s="45"/>
      <c r="FA115" s="45"/>
      <c r="FB115" s="45"/>
      <c r="FC115" s="45"/>
      <c r="FD115" s="45"/>
      <c r="FE115" s="45"/>
      <c r="FF115" s="45"/>
      <c r="FG115" s="45"/>
      <c r="FH115" s="45"/>
      <c r="FI115" s="45"/>
      <c r="FJ115" s="45"/>
      <c r="FK115" s="45"/>
      <c r="FL115" s="45"/>
      <c r="FM115" s="45"/>
      <c r="FN115" s="45"/>
      <c r="FO115" s="45"/>
    </row>
    <row r="116" spans="1:171" x14ac:dyDescent="0.3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45"/>
      <c r="DF116" s="45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  <c r="EB116" s="45"/>
      <c r="EC116" s="45"/>
      <c r="ED116" s="45"/>
      <c r="EE116" s="45"/>
      <c r="EF116" s="45"/>
      <c r="EG116" s="45"/>
      <c r="EH116" s="45"/>
      <c r="EI116" s="45"/>
      <c r="EJ116" s="45"/>
      <c r="EK116" s="45"/>
      <c r="EL116" s="45"/>
      <c r="EM116" s="45"/>
      <c r="EN116" s="45"/>
      <c r="EO116" s="45"/>
      <c r="EP116" s="45"/>
      <c r="EQ116" s="45"/>
      <c r="ER116" s="45"/>
      <c r="ES116" s="45"/>
      <c r="ET116" s="45"/>
      <c r="EU116" s="45"/>
      <c r="EV116" s="45"/>
      <c r="EW116" s="45"/>
      <c r="EX116" s="45"/>
      <c r="EY116" s="45"/>
      <c r="EZ116" s="45"/>
      <c r="FA116" s="45"/>
      <c r="FB116" s="45"/>
      <c r="FC116" s="45"/>
      <c r="FD116" s="45"/>
      <c r="FE116" s="45"/>
      <c r="FF116" s="45"/>
      <c r="FG116" s="45"/>
      <c r="FH116" s="45"/>
      <c r="FI116" s="45"/>
      <c r="FJ116" s="45"/>
      <c r="FK116" s="45"/>
      <c r="FL116" s="45"/>
      <c r="FM116" s="45"/>
      <c r="FN116" s="45"/>
      <c r="FO116" s="45"/>
    </row>
    <row r="117" spans="1:171" x14ac:dyDescent="0.3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  <c r="EB117" s="45"/>
      <c r="EC117" s="45"/>
      <c r="ED117" s="45"/>
      <c r="EE117" s="45"/>
      <c r="EF117" s="45"/>
      <c r="EG117" s="45"/>
      <c r="EH117" s="45"/>
      <c r="EI117" s="45"/>
      <c r="EJ117" s="45"/>
      <c r="EK117" s="45"/>
      <c r="EL117" s="45"/>
      <c r="EM117" s="45"/>
      <c r="EN117" s="45"/>
      <c r="EO117" s="45"/>
      <c r="EP117" s="45"/>
      <c r="EQ117" s="45"/>
      <c r="ER117" s="45"/>
      <c r="ES117" s="45"/>
      <c r="ET117" s="45"/>
      <c r="EU117" s="45"/>
      <c r="EV117" s="45"/>
      <c r="EW117" s="45"/>
      <c r="EX117" s="45"/>
      <c r="EY117" s="45"/>
      <c r="EZ117" s="45"/>
      <c r="FA117" s="45"/>
      <c r="FB117" s="45"/>
      <c r="FC117" s="45"/>
      <c r="FD117" s="45"/>
      <c r="FE117" s="45"/>
      <c r="FF117" s="45"/>
      <c r="FG117" s="45"/>
      <c r="FH117" s="45"/>
      <c r="FI117" s="45"/>
      <c r="FJ117" s="45"/>
      <c r="FK117" s="45"/>
      <c r="FL117" s="45"/>
      <c r="FM117" s="45"/>
      <c r="FN117" s="45"/>
      <c r="FO117" s="45"/>
    </row>
    <row r="118" spans="1:171" x14ac:dyDescent="0.3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45"/>
      <c r="DF118" s="45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  <c r="EB118" s="45"/>
      <c r="EC118" s="45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5"/>
      <c r="ER118" s="45"/>
      <c r="ES118" s="45"/>
      <c r="ET118" s="45"/>
      <c r="EU118" s="45"/>
      <c r="EV118" s="45"/>
      <c r="EW118" s="45"/>
      <c r="EX118" s="45"/>
      <c r="EY118" s="45"/>
      <c r="EZ118" s="45"/>
      <c r="FA118" s="45"/>
      <c r="FB118" s="45"/>
      <c r="FC118" s="45"/>
      <c r="FD118" s="45"/>
      <c r="FE118" s="45"/>
      <c r="FF118" s="45"/>
      <c r="FG118" s="45"/>
      <c r="FH118" s="45"/>
      <c r="FI118" s="45"/>
      <c r="FJ118" s="45"/>
      <c r="FK118" s="45"/>
      <c r="FL118" s="45"/>
      <c r="FM118" s="45"/>
      <c r="FN118" s="45"/>
      <c r="FO118" s="45"/>
    </row>
    <row r="119" spans="1:171" x14ac:dyDescent="0.3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  <c r="CB119" s="45"/>
      <c r="CC119" s="45"/>
      <c r="CD119" s="45"/>
      <c r="CE119" s="45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45"/>
      <c r="DF119" s="45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  <c r="EB119" s="45"/>
      <c r="EC119" s="45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5"/>
      <c r="ER119" s="45"/>
      <c r="ES119" s="45"/>
      <c r="ET119" s="45"/>
      <c r="EU119" s="45"/>
      <c r="EV119" s="45"/>
      <c r="EW119" s="45"/>
      <c r="EX119" s="45"/>
      <c r="EY119" s="45"/>
      <c r="EZ119" s="45"/>
      <c r="FA119" s="45"/>
      <c r="FB119" s="45"/>
      <c r="FC119" s="45"/>
      <c r="FD119" s="45"/>
      <c r="FE119" s="45"/>
      <c r="FF119" s="45"/>
      <c r="FG119" s="45"/>
      <c r="FH119" s="45"/>
      <c r="FI119" s="45"/>
      <c r="FJ119" s="45"/>
      <c r="FK119" s="45"/>
      <c r="FL119" s="45"/>
      <c r="FM119" s="45"/>
      <c r="FN119" s="45"/>
      <c r="FO119" s="45"/>
    </row>
    <row r="120" spans="1:171" x14ac:dyDescent="0.3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  <c r="CP120" s="45"/>
      <c r="CQ120" s="45"/>
      <c r="CR120" s="45"/>
      <c r="CS120" s="45"/>
      <c r="CT120" s="45"/>
      <c r="CU120" s="45"/>
      <c r="CV120" s="45"/>
      <c r="CW120" s="45"/>
      <c r="CX120" s="45"/>
      <c r="CY120" s="45"/>
      <c r="CZ120" s="45"/>
      <c r="DA120" s="45"/>
      <c r="DB120" s="45"/>
      <c r="DC120" s="45"/>
      <c r="DD120" s="45"/>
      <c r="DE120" s="45"/>
      <c r="DF120" s="45"/>
      <c r="DG120" s="45"/>
      <c r="DH120" s="45"/>
      <c r="DI120" s="45"/>
      <c r="DJ120" s="45"/>
      <c r="DK120" s="45"/>
      <c r="DL120" s="45"/>
      <c r="DM120" s="45"/>
      <c r="DN120" s="45"/>
      <c r="DO120" s="45"/>
      <c r="DP120" s="45"/>
      <c r="DQ120" s="45"/>
      <c r="DR120" s="45"/>
      <c r="DS120" s="45"/>
      <c r="DT120" s="45"/>
      <c r="DU120" s="45"/>
      <c r="DV120" s="45"/>
      <c r="DW120" s="45"/>
      <c r="DX120" s="45"/>
      <c r="DY120" s="45"/>
      <c r="DZ120" s="45"/>
      <c r="EA120" s="45"/>
      <c r="EB120" s="45"/>
      <c r="EC120" s="45"/>
      <c r="ED120" s="45"/>
      <c r="EE120" s="45"/>
      <c r="EF120" s="45"/>
      <c r="EG120" s="45"/>
      <c r="EH120" s="45"/>
      <c r="EI120" s="45"/>
      <c r="EJ120" s="45"/>
      <c r="EK120" s="45"/>
      <c r="EL120" s="45"/>
      <c r="EM120" s="45"/>
      <c r="EN120" s="45"/>
      <c r="EO120" s="45"/>
      <c r="EP120" s="45"/>
      <c r="EQ120" s="45"/>
      <c r="ER120" s="45"/>
      <c r="ES120" s="45"/>
      <c r="ET120" s="45"/>
      <c r="EU120" s="45"/>
      <c r="EV120" s="45"/>
      <c r="EW120" s="45"/>
      <c r="EX120" s="45"/>
      <c r="EY120" s="45"/>
      <c r="EZ120" s="45"/>
      <c r="FA120" s="45"/>
      <c r="FB120" s="45"/>
      <c r="FC120" s="45"/>
      <c r="FD120" s="45"/>
      <c r="FE120" s="45"/>
      <c r="FF120" s="45"/>
      <c r="FG120" s="45"/>
      <c r="FH120" s="45"/>
      <c r="FI120" s="45"/>
      <c r="FJ120" s="45"/>
      <c r="FK120" s="45"/>
      <c r="FL120" s="45"/>
      <c r="FM120" s="45"/>
      <c r="FN120" s="45"/>
      <c r="FO120" s="45"/>
    </row>
    <row r="121" spans="1:171" x14ac:dyDescent="0.3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5"/>
      <c r="CE121" s="45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  <c r="CP121" s="45"/>
      <c r="CQ121" s="45"/>
      <c r="CR121" s="45"/>
      <c r="CS121" s="45"/>
      <c r="CT121" s="45"/>
      <c r="CU121" s="45"/>
      <c r="CV121" s="45"/>
      <c r="CW121" s="45"/>
      <c r="CX121" s="45"/>
      <c r="CY121" s="45"/>
      <c r="CZ121" s="45"/>
      <c r="DA121" s="45"/>
      <c r="DB121" s="45"/>
      <c r="DC121" s="45"/>
      <c r="DD121" s="45"/>
      <c r="DE121" s="45"/>
      <c r="DF121" s="45"/>
      <c r="DG121" s="45"/>
      <c r="DH121" s="45"/>
      <c r="DI121" s="45"/>
      <c r="DJ121" s="45"/>
      <c r="DK121" s="45"/>
      <c r="DL121" s="45"/>
      <c r="DM121" s="45"/>
      <c r="DN121" s="45"/>
      <c r="DO121" s="45"/>
      <c r="DP121" s="45"/>
      <c r="DQ121" s="45"/>
      <c r="DR121" s="45"/>
      <c r="DS121" s="45"/>
      <c r="DT121" s="45"/>
      <c r="DU121" s="45"/>
      <c r="DV121" s="45"/>
      <c r="DW121" s="45"/>
      <c r="DX121" s="45"/>
      <c r="DY121" s="45"/>
      <c r="DZ121" s="45"/>
      <c r="EA121" s="45"/>
      <c r="EB121" s="45"/>
      <c r="EC121" s="45"/>
      <c r="ED121" s="45"/>
      <c r="EE121" s="45"/>
      <c r="EF121" s="45"/>
      <c r="EG121" s="45"/>
      <c r="EH121" s="45"/>
      <c r="EI121" s="45"/>
      <c r="EJ121" s="45"/>
      <c r="EK121" s="45"/>
      <c r="EL121" s="45"/>
      <c r="EM121" s="45"/>
      <c r="EN121" s="45"/>
      <c r="EO121" s="45"/>
      <c r="EP121" s="45"/>
      <c r="EQ121" s="45"/>
      <c r="ER121" s="45"/>
      <c r="ES121" s="45"/>
      <c r="ET121" s="45"/>
      <c r="EU121" s="45"/>
      <c r="EV121" s="45"/>
      <c r="EW121" s="45"/>
      <c r="EX121" s="45"/>
      <c r="EY121" s="45"/>
      <c r="EZ121" s="45"/>
      <c r="FA121" s="45"/>
      <c r="FB121" s="45"/>
      <c r="FC121" s="45"/>
      <c r="FD121" s="45"/>
      <c r="FE121" s="45"/>
      <c r="FF121" s="45"/>
      <c r="FG121" s="45"/>
      <c r="FH121" s="45"/>
      <c r="FI121" s="45"/>
      <c r="FJ121" s="45"/>
      <c r="FK121" s="45"/>
      <c r="FL121" s="45"/>
      <c r="FM121" s="45"/>
      <c r="FN121" s="45"/>
      <c r="FO121" s="45"/>
    </row>
    <row r="122" spans="1:171" x14ac:dyDescent="0.3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  <c r="CB122" s="45"/>
      <c r="CC122" s="45"/>
      <c r="CD122" s="45"/>
      <c r="CE122" s="45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  <c r="CP122" s="45"/>
      <c r="CQ122" s="45"/>
      <c r="CR122" s="45"/>
      <c r="CS122" s="45"/>
      <c r="CT122" s="45"/>
      <c r="CU122" s="45"/>
      <c r="CV122" s="45"/>
      <c r="CW122" s="45"/>
      <c r="CX122" s="45"/>
      <c r="CY122" s="45"/>
      <c r="CZ122" s="45"/>
      <c r="DA122" s="45"/>
      <c r="DB122" s="45"/>
      <c r="DC122" s="45"/>
      <c r="DD122" s="45"/>
      <c r="DE122" s="45"/>
      <c r="DF122" s="45"/>
      <c r="DG122" s="45"/>
      <c r="DH122" s="45"/>
      <c r="DI122" s="45"/>
      <c r="DJ122" s="45"/>
      <c r="DK122" s="45"/>
      <c r="DL122" s="45"/>
      <c r="DM122" s="45"/>
      <c r="DN122" s="45"/>
      <c r="DO122" s="45"/>
      <c r="DP122" s="45"/>
      <c r="DQ122" s="45"/>
      <c r="DR122" s="45"/>
      <c r="DS122" s="45"/>
      <c r="DT122" s="45"/>
      <c r="DU122" s="45"/>
      <c r="DV122" s="45"/>
      <c r="DW122" s="45"/>
      <c r="DX122" s="45"/>
      <c r="DY122" s="45"/>
      <c r="DZ122" s="45"/>
      <c r="EA122" s="45"/>
      <c r="EB122" s="45"/>
      <c r="EC122" s="45"/>
      <c r="ED122" s="45"/>
      <c r="EE122" s="45"/>
      <c r="EF122" s="45"/>
      <c r="EG122" s="45"/>
      <c r="EH122" s="45"/>
      <c r="EI122" s="45"/>
      <c r="EJ122" s="45"/>
      <c r="EK122" s="45"/>
      <c r="EL122" s="45"/>
      <c r="EM122" s="45"/>
      <c r="EN122" s="45"/>
      <c r="EO122" s="45"/>
      <c r="EP122" s="45"/>
      <c r="EQ122" s="45"/>
      <c r="ER122" s="45"/>
      <c r="ES122" s="45"/>
      <c r="ET122" s="45"/>
      <c r="EU122" s="45"/>
      <c r="EV122" s="45"/>
      <c r="EW122" s="45"/>
      <c r="EX122" s="45"/>
      <c r="EY122" s="45"/>
      <c r="EZ122" s="45"/>
      <c r="FA122" s="45"/>
      <c r="FB122" s="45"/>
      <c r="FC122" s="45"/>
      <c r="FD122" s="45"/>
      <c r="FE122" s="45"/>
      <c r="FF122" s="45"/>
      <c r="FG122" s="45"/>
      <c r="FH122" s="45"/>
      <c r="FI122" s="45"/>
      <c r="FJ122" s="45"/>
      <c r="FK122" s="45"/>
      <c r="FL122" s="45"/>
      <c r="FM122" s="45"/>
      <c r="FN122" s="45"/>
      <c r="FO122" s="45"/>
    </row>
    <row r="123" spans="1:171" x14ac:dyDescent="0.3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  <c r="CP123" s="45"/>
      <c r="CQ123" s="4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  <c r="DC123" s="45"/>
      <c r="DD123" s="45"/>
      <c r="DE123" s="45"/>
      <c r="DF123" s="45"/>
      <c r="DG123" s="45"/>
      <c r="DH123" s="45"/>
      <c r="DI123" s="45"/>
      <c r="DJ123" s="45"/>
      <c r="DK123" s="45"/>
      <c r="DL123" s="45"/>
      <c r="DM123" s="45"/>
      <c r="DN123" s="45"/>
      <c r="DO123" s="45"/>
      <c r="DP123" s="45"/>
      <c r="DQ123" s="45"/>
      <c r="DR123" s="45"/>
      <c r="DS123" s="45"/>
      <c r="DT123" s="45"/>
      <c r="DU123" s="45"/>
      <c r="DV123" s="45"/>
      <c r="DW123" s="45"/>
      <c r="DX123" s="45"/>
      <c r="DY123" s="45"/>
      <c r="DZ123" s="45"/>
      <c r="EA123" s="45"/>
      <c r="EB123" s="45"/>
      <c r="EC123" s="45"/>
      <c r="ED123" s="45"/>
      <c r="EE123" s="45"/>
      <c r="EF123" s="45"/>
      <c r="EG123" s="45"/>
      <c r="EH123" s="45"/>
      <c r="EI123" s="45"/>
      <c r="EJ123" s="45"/>
      <c r="EK123" s="45"/>
      <c r="EL123" s="45"/>
      <c r="EM123" s="45"/>
      <c r="EN123" s="45"/>
      <c r="EO123" s="45"/>
      <c r="EP123" s="45"/>
      <c r="EQ123" s="45"/>
      <c r="ER123" s="45"/>
      <c r="ES123" s="45"/>
      <c r="ET123" s="45"/>
      <c r="EU123" s="45"/>
      <c r="EV123" s="45"/>
      <c r="EW123" s="45"/>
      <c r="EX123" s="45"/>
      <c r="EY123" s="45"/>
      <c r="EZ123" s="45"/>
      <c r="FA123" s="45"/>
      <c r="FB123" s="45"/>
      <c r="FC123" s="45"/>
      <c r="FD123" s="45"/>
      <c r="FE123" s="45"/>
      <c r="FF123" s="45"/>
      <c r="FG123" s="45"/>
      <c r="FH123" s="45"/>
      <c r="FI123" s="45"/>
      <c r="FJ123" s="45"/>
      <c r="FK123" s="45"/>
      <c r="FL123" s="45"/>
      <c r="FM123" s="45"/>
      <c r="FN123" s="45"/>
      <c r="FO123" s="45"/>
    </row>
    <row r="124" spans="1:171" x14ac:dyDescent="0.3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  <c r="CP124" s="45"/>
      <c r="CQ124" s="4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  <c r="DC124" s="45"/>
      <c r="DD124" s="45"/>
      <c r="DE124" s="45"/>
      <c r="DF124" s="45"/>
      <c r="DG124" s="45"/>
      <c r="DH124" s="45"/>
      <c r="DI124" s="45"/>
      <c r="DJ124" s="45"/>
      <c r="DK124" s="45"/>
      <c r="DL124" s="45"/>
      <c r="DM124" s="45"/>
      <c r="DN124" s="45"/>
      <c r="DO124" s="45"/>
      <c r="DP124" s="45"/>
      <c r="DQ124" s="45"/>
      <c r="DR124" s="45"/>
      <c r="DS124" s="45"/>
      <c r="DT124" s="45"/>
      <c r="DU124" s="45"/>
      <c r="DV124" s="45"/>
      <c r="DW124" s="45"/>
      <c r="DX124" s="45"/>
      <c r="DY124" s="45"/>
      <c r="DZ124" s="45"/>
      <c r="EA124" s="45"/>
      <c r="EB124" s="45"/>
      <c r="EC124" s="45"/>
      <c r="ED124" s="45"/>
      <c r="EE124" s="45"/>
      <c r="EF124" s="45"/>
      <c r="EG124" s="45"/>
      <c r="EH124" s="45"/>
      <c r="EI124" s="45"/>
      <c r="EJ124" s="45"/>
      <c r="EK124" s="45"/>
      <c r="EL124" s="45"/>
      <c r="EM124" s="45"/>
      <c r="EN124" s="45"/>
      <c r="EO124" s="45"/>
      <c r="EP124" s="45"/>
      <c r="EQ124" s="45"/>
      <c r="ER124" s="45"/>
      <c r="ES124" s="45"/>
      <c r="ET124" s="45"/>
      <c r="EU124" s="45"/>
      <c r="EV124" s="45"/>
      <c r="EW124" s="45"/>
      <c r="EX124" s="45"/>
      <c r="EY124" s="45"/>
      <c r="EZ124" s="45"/>
      <c r="FA124" s="45"/>
      <c r="FB124" s="45"/>
      <c r="FC124" s="45"/>
      <c r="FD124" s="45"/>
      <c r="FE124" s="45"/>
      <c r="FF124" s="45"/>
      <c r="FG124" s="45"/>
      <c r="FH124" s="45"/>
      <c r="FI124" s="45"/>
      <c r="FJ124" s="45"/>
      <c r="FK124" s="45"/>
      <c r="FL124" s="45"/>
      <c r="FM124" s="45"/>
      <c r="FN124" s="45"/>
      <c r="FO124" s="45"/>
    </row>
    <row r="125" spans="1:171" x14ac:dyDescent="0.3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  <c r="CP125" s="45"/>
      <c r="CQ125" s="4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  <c r="DC125" s="45"/>
      <c r="DD125" s="45"/>
      <c r="DE125" s="45"/>
      <c r="DF125" s="45"/>
      <c r="DG125" s="45"/>
      <c r="DH125" s="45"/>
      <c r="DI125" s="45"/>
      <c r="DJ125" s="45"/>
      <c r="DK125" s="45"/>
      <c r="DL125" s="45"/>
      <c r="DM125" s="45"/>
      <c r="DN125" s="45"/>
      <c r="DO125" s="45"/>
      <c r="DP125" s="45"/>
      <c r="DQ125" s="45"/>
      <c r="DR125" s="45"/>
      <c r="DS125" s="45"/>
      <c r="DT125" s="45"/>
      <c r="DU125" s="45"/>
      <c r="DV125" s="45"/>
      <c r="DW125" s="45"/>
      <c r="DX125" s="45"/>
      <c r="DY125" s="45"/>
      <c r="DZ125" s="45"/>
      <c r="EA125" s="45"/>
      <c r="EB125" s="45"/>
      <c r="EC125" s="45"/>
      <c r="ED125" s="45"/>
      <c r="EE125" s="45"/>
      <c r="EF125" s="45"/>
      <c r="EG125" s="45"/>
      <c r="EH125" s="45"/>
      <c r="EI125" s="45"/>
      <c r="EJ125" s="45"/>
      <c r="EK125" s="45"/>
      <c r="EL125" s="45"/>
      <c r="EM125" s="45"/>
      <c r="EN125" s="45"/>
      <c r="EO125" s="45"/>
      <c r="EP125" s="45"/>
      <c r="EQ125" s="45"/>
      <c r="ER125" s="45"/>
      <c r="ES125" s="45"/>
      <c r="ET125" s="45"/>
      <c r="EU125" s="45"/>
      <c r="EV125" s="45"/>
      <c r="EW125" s="45"/>
      <c r="EX125" s="45"/>
      <c r="EY125" s="45"/>
      <c r="EZ125" s="45"/>
      <c r="FA125" s="45"/>
      <c r="FB125" s="45"/>
      <c r="FC125" s="45"/>
      <c r="FD125" s="45"/>
      <c r="FE125" s="45"/>
      <c r="FF125" s="45"/>
      <c r="FG125" s="45"/>
      <c r="FH125" s="45"/>
      <c r="FI125" s="45"/>
      <c r="FJ125" s="45"/>
      <c r="FK125" s="45"/>
      <c r="FL125" s="45"/>
      <c r="FM125" s="45"/>
      <c r="FN125" s="45"/>
      <c r="FO125" s="45"/>
    </row>
    <row r="126" spans="1:171" x14ac:dyDescent="0.3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  <c r="DC126" s="45"/>
      <c r="DD126" s="45"/>
      <c r="DE126" s="45"/>
      <c r="DF126" s="45"/>
      <c r="DG126" s="45"/>
      <c r="DH126" s="45"/>
      <c r="DI126" s="45"/>
      <c r="DJ126" s="45"/>
      <c r="DK126" s="45"/>
      <c r="DL126" s="45"/>
      <c r="DM126" s="45"/>
      <c r="DN126" s="45"/>
      <c r="DO126" s="45"/>
      <c r="DP126" s="45"/>
      <c r="DQ126" s="45"/>
      <c r="DR126" s="45"/>
      <c r="DS126" s="45"/>
      <c r="DT126" s="45"/>
      <c r="DU126" s="45"/>
      <c r="DV126" s="45"/>
      <c r="DW126" s="45"/>
      <c r="DX126" s="45"/>
      <c r="DY126" s="45"/>
      <c r="DZ126" s="45"/>
      <c r="EA126" s="45"/>
      <c r="EB126" s="45"/>
      <c r="EC126" s="45"/>
      <c r="ED126" s="45"/>
      <c r="EE126" s="45"/>
      <c r="EF126" s="45"/>
      <c r="EG126" s="45"/>
      <c r="EH126" s="45"/>
      <c r="EI126" s="45"/>
      <c r="EJ126" s="45"/>
      <c r="EK126" s="45"/>
      <c r="EL126" s="45"/>
      <c r="EM126" s="45"/>
      <c r="EN126" s="45"/>
      <c r="EO126" s="45"/>
      <c r="EP126" s="45"/>
      <c r="EQ126" s="45"/>
      <c r="ER126" s="45"/>
      <c r="ES126" s="45"/>
      <c r="ET126" s="45"/>
      <c r="EU126" s="45"/>
      <c r="EV126" s="45"/>
      <c r="EW126" s="45"/>
      <c r="EX126" s="45"/>
      <c r="EY126" s="45"/>
      <c r="EZ126" s="45"/>
      <c r="FA126" s="45"/>
      <c r="FB126" s="45"/>
      <c r="FC126" s="45"/>
      <c r="FD126" s="45"/>
      <c r="FE126" s="45"/>
      <c r="FF126" s="45"/>
      <c r="FG126" s="45"/>
      <c r="FH126" s="45"/>
      <c r="FI126" s="45"/>
      <c r="FJ126" s="45"/>
      <c r="FK126" s="45"/>
      <c r="FL126" s="45"/>
      <c r="FM126" s="45"/>
      <c r="FN126" s="45"/>
      <c r="FO126" s="45"/>
    </row>
    <row r="127" spans="1:171" x14ac:dyDescent="0.3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</row>
    <row r="128" spans="1:171" x14ac:dyDescent="0.3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  <c r="CP128" s="45"/>
      <c r="CQ128" s="4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  <c r="DC128" s="45"/>
      <c r="DD128" s="45"/>
      <c r="DE128" s="45"/>
      <c r="DF128" s="45"/>
      <c r="DG128" s="45"/>
      <c r="DH128" s="45"/>
      <c r="DI128" s="45"/>
      <c r="DJ128" s="45"/>
      <c r="DK128" s="45"/>
      <c r="DL128" s="45"/>
      <c r="DM128" s="45"/>
      <c r="DN128" s="45"/>
      <c r="DO128" s="45"/>
      <c r="DP128" s="45"/>
      <c r="DQ128" s="45"/>
      <c r="DR128" s="45"/>
      <c r="DS128" s="45"/>
      <c r="DT128" s="45"/>
      <c r="DU128" s="45"/>
      <c r="DV128" s="45"/>
      <c r="DW128" s="45"/>
      <c r="DX128" s="45"/>
      <c r="DY128" s="45"/>
      <c r="DZ128" s="45"/>
      <c r="EA128" s="45"/>
      <c r="EB128" s="45"/>
      <c r="EC128" s="45"/>
      <c r="ED128" s="45"/>
      <c r="EE128" s="45"/>
      <c r="EF128" s="45"/>
      <c r="EG128" s="45"/>
      <c r="EH128" s="45"/>
      <c r="EI128" s="45"/>
      <c r="EJ128" s="45"/>
      <c r="EK128" s="45"/>
      <c r="EL128" s="45"/>
      <c r="EM128" s="45"/>
      <c r="EN128" s="45"/>
      <c r="EO128" s="45"/>
      <c r="EP128" s="45"/>
      <c r="EQ128" s="45"/>
      <c r="ER128" s="45"/>
      <c r="ES128" s="45"/>
      <c r="ET128" s="45"/>
      <c r="EU128" s="45"/>
      <c r="EV128" s="45"/>
      <c r="EW128" s="45"/>
      <c r="EX128" s="45"/>
      <c r="EY128" s="45"/>
      <c r="EZ128" s="45"/>
      <c r="FA128" s="45"/>
      <c r="FB128" s="45"/>
      <c r="FC128" s="45"/>
      <c r="FD128" s="45"/>
      <c r="FE128" s="45"/>
      <c r="FF128" s="45"/>
      <c r="FG128" s="45"/>
      <c r="FH128" s="45"/>
      <c r="FI128" s="45"/>
      <c r="FJ128" s="45"/>
      <c r="FK128" s="45"/>
      <c r="FL128" s="45"/>
      <c r="FM128" s="45"/>
      <c r="FN128" s="45"/>
      <c r="FO128" s="45"/>
    </row>
    <row r="129" spans="1:171" x14ac:dyDescent="0.3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  <c r="CP129" s="45"/>
      <c r="CQ129" s="4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  <c r="DC129" s="45"/>
      <c r="DD129" s="45"/>
      <c r="DE129" s="45"/>
      <c r="DF129" s="45"/>
      <c r="DG129" s="45"/>
      <c r="DH129" s="45"/>
      <c r="DI129" s="45"/>
      <c r="DJ129" s="45"/>
      <c r="DK129" s="45"/>
      <c r="DL129" s="45"/>
      <c r="DM129" s="45"/>
      <c r="DN129" s="45"/>
      <c r="DO129" s="45"/>
      <c r="DP129" s="45"/>
      <c r="DQ129" s="45"/>
      <c r="DR129" s="45"/>
      <c r="DS129" s="45"/>
      <c r="DT129" s="45"/>
      <c r="DU129" s="45"/>
      <c r="DV129" s="45"/>
      <c r="DW129" s="45"/>
      <c r="DX129" s="45"/>
      <c r="DY129" s="45"/>
      <c r="DZ129" s="45"/>
      <c r="EA129" s="45"/>
      <c r="EB129" s="45"/>
      <c r="EC129" s="45"/>
      <c r="ED129" s="45"/>
      <c r="EE129" s="45"/>
      <c r="EF129" s="45"/>
      <c r="EG129" s="45"/>
      <c r="EH129" s="45"/>
      <c r="EI129" s="45"/>
      <c r="EJ129" s="45"/>
      <c r="EK129" s="45"/>
      <c r="EL129" s="45"/>
      <c r="EM129" s="45"/>
      <c r="EN129" s="45"/>
      <c r="EO129" s="45"/>
      <c r="EP129" s="45"/>
      <c r="EQ129" s="45"/>
      <c r="ER129" s="45"/>
      <c r="ES129" s="45"/>
      <c r="ET129" s="45"/>
      <c r="EU129" s="45"/>
      <c r="EV129" s="45"/>
      <c r="EW129" s="45"/>
      <c r="EX129" s="45"/>
      <c r="EY129" s="45"/>
      <c r="EZ129" s="45"/>
      <c r="FA129" s="45"/>
      <c r="FB129" s="45"/>
      <c r="FC129" s="45"/>
      <c r="FD129" s="45"/>
      <c r="FE129" s="45"/>
      <c r="FF129" s="45"/>
      <c r="FG129" s="45"/>
      <c r="FH129" s="45"/>
      <c r="FI129" s="45"/>
      <c r="FJ129" s="45"/>
      <c r="FK129" s="45"/>
      <c r="FL129" s="45"/>
      <c r="FM129" s="45"/>
      <c r="FN129" s="45"/>
      <c r="FO129" s="45"/>
    </row>
    <row r="130" spans="1:171" x14ac:dyDescent="0.3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  <c r="CB130" s="45"/>
      <c r="CC130" s="45"/>
      <c r="CD130" s="45"/>
      <c r="CE130" s="45"/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  <c r="CP130" s="45"/>
      <c r="CQ130" s="45"/>
      <c r="CR130" s="45"/>
      <c r="CS130" s="45"/>
      <c r="CT130" s="45"/>
      <c r="CU130" s="45"/>
      <c r="CV130" s="45"/>
      <c r="CW130" s="45"/>
      <c r="CX130" s="45"/>
      <c r="CY130" s="45"/>
      <c r="CZ130" s="45"/>
      <c r="DA130" s="45"/>
      <c r="DB130" s="45"/>
      <c r="DC130" s="45"/>
      <c r="DD130" s="45"/>
      <c r="DE130" s="45"/>
      <c r="DF130" s="45"/>
      <c r="DG130" s="45"/>
      <c r="DH130" s="45"/>
      <c r="DI130" s="45"/>
      <c r="DJ130" s="45"/>
      <c r="DK130" s="45"/>
      <c r="DL130" s="45"/>
      <c r="DM130" s="45"/>
      <c r="DN130" s="45"/>
      <c r="DO130" s="45"/>
      <c r="DP130" s="45"/>
      <c r="DQ130" s="45"/>
      <c r="DR130" s="45"/>
      <c r="DS130" s="45"/>
      <c r="DT130" s="45"/>
      <c r="DU130" s="45"/>
      <c r="DV130" s="45"/>
      <c r="DW130" s="45"/>
      <c r="DX130" s="45"/>
      <c r="DY130" s="45"/>
      <c r="DZ130" s="45"/>
      <c r="EA130" s="45"/>
      <c r="EB130" s="45"/>
      <c r="EC130" s="45"/>
      <c r="ED130" s="45"/>
      <c r="EE130" s="45"/>
      <c r="EF130" s="45"/>
      <c r="EG130" s="45"/>
      <c r="EH130" s="45"/>
      <c r="EI130" s="45"/>
      <c r="EJ130" s="45"/>
      <c r="EK130" s="45"/>
      <c r="EL130" s="45"/>
      <c r="EM130" s="45"/>
      <c r="EN130" s="45"/>
      <c r="EO130" s="45"/>
      <c r="EP130" s="45"/>
      <c r="EQ130" s="45"/>
      <c r="ER130" s="45"/>
      <c r="ES130" s="45"/>
      <c r="ET130" s="45"/>
      <c r="EU130" s="45"/>
      <c r="EV130" s="45"/>
      <c r="EW130" s="45"/>
      <c r="EX130" s="45"/>
      <c r="EY130" s="45"/>
      <c r="EZ130" s="45"/>
      <c r="FA130" s="45"/>
      <c r="FB130" s="45"/>
      <c r="FC130" s="45"/>
      <c r="FD130" s="45"/>
      <c r="FE130" s="45"/>
      <c r="FF130" s="45"/>
      <c r="FG130" s="45"/>
      <c r="FH130" s="45"/>
      <c r="FI130" s="45"/>
      <c r="FJ130" s="45"/>
      <c r="FK130" s="45"/>
      <c r="FL130" s="45"/>
      <c r="FM130" s="45"/>
      <c r="FN130" s="45"/>
      <c r="FO130" s="45"/>
    </row>
    <row r="131" spans="1:171" x14ac:dyDescent="0.3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  <c r="CP131" s="45"/>
      <c r="CQ131" s="4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  <c r="DC131" s="45"/>
      <c r="DD131" s="45"/>
      <c r="DE131" s="45"/>
      <c r="DF131" s="45"/>
      <c r="DG131" s="45"/>
      <c r="DH131" s="45"/>
      <c r="DI131" s="45"/>
      <c r="DJ131" s="45"/>
      <c r="DK131" s="45"/>
      <c r="DL131" s="45"/>
      <c r="DM131" s="45"/>
      <c r="DN131" s="45"/>
      <c r="DO131" s="45"/>
      <c r="DP131" s="45"/>
      <c r="DQ131" s="45"/>
      <c r="DR131" s="45"/>
      <c r="DS131" s="45"/>
      <c r="DT131" s="45"/>
      <c r="DU131" s="45"/>
      <c r="DV131" s="45"/>
      <c r="DW131" s="45"/>
      <c r="DX131" s="45"/>
      <c r="DY131" s="45"/>
      <c r="DZ131" s="45"/>
      <c r="EA131" s="45"/>
      <c r="EB131" s="45"/>
      <c r="EC131" s="45"/>
      <c r="ED131" s="45"/>
      <c r="EE131" s="45"/>
      <c r="EF131" s="45"/>
      <c r="EG131" s="45"/>
      <c r="EH131" s="45"/>
      <c r="EI131" s="45"/>
      <c r="EJ131" s="45"/>
      <c r="EK131" s="45"/>
      <c r="EL131" s="45"/>
      <c r="EM131" s="45"/>
      <c r="EN131" s="45"/>
      <c r="EO131" s="45"/>
      <c r="EP131" s="45"/>
      <c r="EQ131" s="45"/>
      <c r="ER131" s="45"/>
      <c r="ES131" s="45"/>
      <c r="ET131" s="45"/>
      <c r="EU131" s="45"/>
      <c r="EV131" s="45"/>
      <c r="EW131" s="45"/>
      <c r="EX131" s="45"/>
      <c r="EY131" s="45"/>
      <c r="EZ131" s="45"/>
      <c r="FA131" s="45"/>
      <c r="FB131" s="45"/>
      <c r="FC131" s="45"/>
      <c r="FD131" s="45"/>
      <c r="FE131" s="45"/>
      <c r="FF131" s="45"/>
      <c r="FG131" s="45"/>
      <c r="FH131" s="45"/>
      <c r="FI131" s="45"/>
      <c r="FJ131" s="45"/>
      <c r="FK131" s="45"/>
      <c r="FL131" s="45"/>
      <c r="FM131" s="45"/>
      <c r="FN131" s="45"/>
      <c r="FO131" s="45"/>
    </row>
    <row r="132" spans="1:171" x14ac:dyDescent="0.3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  <c r="CP132" s="45"/>
      <c r="CQ132" s="4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  <c r="EB132" s="45"/>
      <c r="EC132" s="45"/>
      <c r="ED132" s="45"/>
      <c r="EE132" s="45"/>
      <c r="EF132" s="45"/>
      <c r="EG132" s="45"/>
      <c r="EH132" s="45"/>
      <c r="EI132" s="45"/>
      <c r="EJ132" s="45"/>
      <c r="EK132" s="45"/>
      <c r="EL132" s="45"/>
      <c r="EM132" s="45"/>
      <c r="EN132" s="45"/>
      <c r="EO132" s="45"/>
      <c r="EP132" s="45"/>
      <c r="EQ132" s="45"/>
      <c r="ER132" s="45"/>
      <c r="ES132" s="45"/>
      <c r="ET132" s="45"/>
      <c r="EU132" s="45"/>
      <c r="EV132" s="45"/>
      <c r="EW132" s="45"/>
      <c r="EX132" s="45"/>
      <c r="EY132" s="45"/>
      <c r="EZ132" s="45"/>
      <c r="FA132" s="45"/>
      <c r="FB132" s="45"/>
      <c r="FC132" s="45"/>
      <c r="FD132" s="45"/>
      <c r="FE132" s="45"/>
      <c r="FF132" s="45"/>
      <c r="FG132" s="45"/>
      <c r="FH132" s="45"/>
      <c r="FI132" s="45"/>
      <c r="FJ132" s="45"/>
      <c r="FK132" s="45"/>
      <c r="FL132" s="45"/>
      <c r="FM132" s="45"/>
      <c r="FN132" s="45"/>
      <c r="FO132" s="45"/>
    </row>
    <row r="133" spans="1:171" x14ac:dyDescent="0.3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  <c r="CP133" s="45"/>
      <c r="CQ133" s="4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  <c r="EB133" s="45"/>
      <c r="EC133" s="45"/>
      <c r="ED133" s="45"/>
      <c r="EE133" s="45"/>
      <c r="EF133" s="45"/>
      <c r="EG133" s="45"/>
      <c r="EH133" s="45"/>
      <c r="EI133" s="45"/>
      <c r="EJ133" s="45"/>
      <c r="EK133" s="45"/>
      <c r="EL133" s="45"/>
      <c r="EM133" s="45"/>
      <c r="EN133" s="45"/>
      <c r="EO133" s="45"/>
      <c r="EP133" s="45"/>
      <c r="EQ133" s="45"/>
      <c r="ER133" s="45"/>
      <c r="ES133" s="45"/>
      <c r="ET133" s="45"/>
      <c r="EU133" s="45"/>
      <c r="EV133" s="45"/>
      <c r="EW133" s="45"/>
      <c r="EX133" s="45"/>
      <c r="EY133" s="45"/>
      <c r="EZ133" s="45"/>
      <c r="FA133" s="45"/>
      <c r="FB133" s="45"/>
      <c r="FC133" s="45"/>
      <c r="FD133" s="45"/>
      <c r="FE133" s="45"/>
      <c r="FF133" s="45"/>
      <c r="FG133" s="45"/>
      <c r="FH133" s="45"/>
      <c r="FI133" s="45"/>
      <c r="FJ133" s="45"/>
      <c r="FK133" s="45"/>
      <c r="FL133" s="45"/>
      <c r="FM133" s="45"/>
      <c r="FN133" s="45"/>
      <c r="FO133" s="45"/>
    </row>
    <row r="134" spans="1:171" x14ac:dyDescent="0.3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</row>
    <row r="135" spans="1:171" x14ac:dyDescent="0.3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</row>
    <row r="136" spans="1:171" x14ac:dyDescent="0.3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</row>
    <row r="137" spans="1:171" x14ac:dyDescent="0.3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  <c r="EB137" s="45"/>
      <c r="EC137" s="45"/>
      <c r="ED137" s="45"/>
      <c r="EE137" s="45"/>
      <c r="EF137" s="45"/>
      <c r="EG137" s="45"/>
      <c r="EH137" s="45"/>
      <c r="EI137" s="45"/>
      <c r="EJ137" s="45"/>
      <c r="EK137" s="45"/>
      <c r="EL137" s="45"/>
      <c r="EM137" s="45"/>
      <c r="EN137" s="45"/>
      <c r="EO137" s="45"/>
      <c r="EP137" s="45"/>
      <c r="EQ137" s="45"/>
      <c r="ER137" s="45"/>
      <c r="ES137" s="45"/>
      <c r="ET137" s="45"/>
      <c r="EU137" s="45"/>
      <c r="EV137" s="45"/>
      <c r="EW137" s="45"/>
      <c r="EX137" s="45"/>
      <c r="EY137" s="45"/>
      <c r="EZ137" s="45"/>
      <c r="FA137" s="45"/>
      <c r="FB137" s="45"/>
      <c r="FC137" s="45"/>
      <c r="FD137" s="45"/>
      <c r="FE137" s="45"/>
      <c r="FF137" s="45"/>
      <c r="FG137" s="45"/>
      <c r="FH137" s="45"/>
      <c r="FI137" s="45"/>
      <c r="FJ137" s="45"/>
      <c r="FK137" s="45"/>
      <c r="FL137" s="45"/>
      <c r="FM137" s="45"/>
      <c r="FN137" s="45"/>
      <c r="FO137" s="45"/>
    </row>
    <row r="138" spans="1:171" x14ac:dyDescent="0.3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  <c r="CP138" s="45"/>
      <c r="CQ138" s="45"/>
      <c r="CR138" s="45"/>
      <c r="CS138" s="45"/>
      <c r="CT138" s="45"/>
      <c r="CU138" s="45"/>
      <c r="CV138" s="45"/>
      <c r="CW138" s="45"/>
      <c r="CX138" s="45"/>
      <c r="CY138" s="45"/>
      <c r="CZ138" s="45"/>
      <c r="DA138" s="45"/>
      <c r="DB138" s="45"/>
      <c r="DC138" s="45"/>
      <c r="DD138" s="45"/>
      <c r="DE138" s="45"/>
      <c r="DF138" s="45"/>
      <c r="DG138" s="45"/>
      <c r="DH138" s="45"/>
      <c r="DI138" s="45"/>
      <c r="DJ138" s="45"/>
      <c r="DK138" s="45"/>
      <c r="DL138" s="45"/>
      <c r="DM138" s="45"/>
      <c r="DN138" s="45"/>
      <c r="DO138" s="45"/>
      <c r="DP138" s="45"/>
      <c r="DQ138" s="45"/>
      <c r="DR138" s="45"/>
      <c r="DS138" s="45"/>
      <c r="DT138" s="45"/>
      <c r="DU138" s="45"/>
      <c r="DV138" s="45"/>
      <c r="DW138" s="45"/>
      <c r="DX138" s="45"/>
      <c r="DY138" s="45"/>
      <c r="DZ138" s="45"/>
      <c r="EA138" s="45"/>
      <c r="EB138" s="45"/>
      <c r="EC138" s="45"/>
      <c r="ED138" s="45"/>
      <c r="EE138" s="45"/>
      <c r="EF138" s="45"/>
      <c r="EG138" s="45"/>
      <c r="EH138" s="45"/>
      <c r="EI138" s="45"/>
      <c r="EJ138" s="45"/>
      <c r="EK138" s="45"/>
      <c r="EL138" s="45"/>
      <c r="EM138" s="45"/>
      <c r="EN138" s="45"/>
      <c r="EO138" s="45"/>
      <c r="EP138" s="45"/>
      <c r="EQ138" s="45"/>
      <c r="ER138" s="45"/>
      <c r="ES138" s="45"/>
      <c r="ET138" s="45"/>
      <c r="EU138" s="45"/>
      <c r="EV138" s="45"/>
      <c r="EW138" s="45"/>
      <c r="EX138" s="45"/>
      <c r="EY138" s="45"/>
      <c r="EZ138" s="45"/>
      <c r="FA138" s="45"/>
      <c r="FB138" s="45"/>
      <c r="FC138" s="45"/>
      <c r="FD138" s="45"/>
      <c r="FE138" s="45"/>
      <c r="FF138" s="45"/>
      <c r="FG138" s="45"/>
      <c r="FH138" s="45"/>
      <c r="FI138" s="45"/>
      <c r="FJ138" s="45"/>
      <c r="FK138" s="45"/>
      <c r="FL138" s="45"/>
      <c r="FM138" s="45"/>
      <c r="FN138" s="45"/>
      <c r="FO138" s="45"/>
    </row>
    <row r="139" spans="1:171" x14ac:dyDescent="0.3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  <c r="CP139" s="45"/>
      <c r="CQ139" s="45"/>
      <c r="CR139" s="45"/>
      <c r="CS139" s="45"/>
      <c r="CT139" s="45"/>
      <c r="CU139" s="45"/>
      <c r="CV139" s="45"/>
      <c r="CW139" s="45"/>
      <c r="CX139" s="45"/>
      <c r="CY139" s="45"/>
      <c r="CZ139" s="45"/>
      <c r="DA139" s="45"/>
      <c r="DB139" s="45"/>
      <c r="DC139" s="45"/>
      <c r="DD139" s="45"/>
      <c r="DE139" s="45"/>
      <c r="DF139" s="45"/>
      <c r="DG139" s="45"/>
      <c r="DH139" s="45"/>
      <c r="DI139" s="45"/>
      <c r="DJ139" s="45"/>
      <c r="DK139" s="45"/>
      <c r="DL139" s="45"/>
      <c r="DM139" s="45"/>
      <c r="DN139" s="45"/>
      <c r="DO139" s="45"/>
      <c r="DP139" s="45"/>
      <c r="DQ139" s="45"/>
      <c r="DR139" s="45"/>
      <c r="DS139" s="45"/>
      <c r="DT139" s="45"/>
      <c r="DU139" s="45"/>
      <c r="DV139" s="45"/>
      <c r="DW139" s="45"/>
      <c r="DX139" s="45"/>
      <c r="DY139" s="45"/>
      <c r="DZ139" s="45"/>
      <c r="EA139" s="45"/>
      <c r="EB139" s="45"/>
      <c r="EC139" s="45"/>
      <c r="ED139" s="45"/>
      <c r="EE139" s="45"/>
      <c r="EF139" s="45"/>
      <c r="EG139" s="45"/>
      <c r="EH139" s="45"/>
      <c r="EI139" s="45"/>
      <c r="EJ139" s="45"/>
      <c r="EK139" s="45"/>
      <c r="EL139" s="45"/>
      <c r="EM139" s="45"/>
      <c r="EN139" s="45"/>
      <c r="EO139" s="45"/>
      <c r="EP139" s="45"/>
      <c r="EQ139" s="45"/>
      <c r="ER139" s="45"/>
      <c r="ES139" s="45"/>
      <c r="ET139" s="45"/>
      <c r="EU139" s="45"/>
      <c r="EV139" s="45"/>
      <c r="EW139" s="45"/>
      <c r="EX139" s="45"/>
      <c r="EY139" s="45"/>
      <c r="EZ139" s="45"/>
      <c r="FA139" s="45"/>
      <c r="FB139" s="45"/>
      <c r="FC139" s="45"/>
      <c r="FD139" s="45"/>
      <c r="FE139" s="45"/>
      <c r="FF139" s="45"/>
      <c r="FG139" s="45"/>
      <c r="FH139" s="45"/>
      <c r="FI139" s="45"/>
      <c r="FJ139" s="45"/>
      <c r="FK139" s="45"/>
      <c r="FL139" s="45"/>
      <c r="FM139" s="45"/>
      <c r="FN139" s="45"/>
      <c r="FO139" s="45"/>
    </row>
    <row r="140" spans="1:171" x14ac:dyDescent="0.3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  <c r="EB140" s="45"/>
      <c r="EC140" s="45"/>
      <c r="ED140" s="45"/>
      <c r="EE140" s="45"/>
      <c r="EF140" s="45"/>
      <c r="EG140" s="45"/>
      <c r="EH140" s="45"/>
      <c r="EI140" s="45"/>
      <c r="EJ140" s="45"/>
      <c r="EK140" s="45"/>
      <c r="EL140" s="45"/>
      <c r="EM140" s="45"/>
      <c r="EN140" s="45"/>
      <c r="EO140" s="45"/>
      <c r="EP140" s="45"/>
      <c r="EQ140" s="45"/>
      <c r="ER140" s="45"/>
      <c r="ES140" s="45"/>
      <c r="ET140" s="45"/>
      <c r="EU140" s="45"/>
      <c r="EV140" s="45"/>
      <c r="EW140" s="45"/>
      <c r="EX140" s="45"/>
      <c r="EY140" s="45"/>
      <c r="EZ140" s="45"/>
      <c r="FA140" s="45"/>
      <c r="FB140" s="45"/>
      <c r="FC140" s="45"/>
      <c r="FD140" s="45"/>
      <c r="FE140" s="45"/>
      <c r="FF140" s="45"/>
      <c r="FG140" s="45"/>
      <c r="FH140" s="45"/>
      <c r="FI140" s="45"/>
      <c r="FJ140" s="45"/>
      <c r="FK140" s="45"/>
      <c r="FL140" s="45"/>
      <c r="FM140" s="45"/>
      <c r="FN140" s="45"/>
      <c r="FO140" s="45"/>
    </row>
    <row r="141" spans="1:171" x14ac:dyDescent="0.3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  <c r="CP141" s="45"/>
      <c r="CQ141" s="45"/>
      <c r="CR141" s="45"/>
      <c r="CS141" s="45"/>
      <c r="CT141" s="45"/>
      <c r="CU141" s="45"/>
      <c r="CV141" s="45"/>
      <c r="CW141" s="45"/>
      <c r="CX141" s="45"/>
      <c r="CY141" s="45"/>
      <c r="CZ141" s="45"/>
      <c r="DA141" s="45"/>
      <c r="DB141" s="45"/>
      <c r="DC141" s="45"/>
      <c r="DD141" s="45"/>
      <c r="DE141" s="45"/>
      <c r="DF141" s="45"/>
      <c r="DG141" s="45"/>
      <c r="DH141" s="45"/>
      <c r="DI141" s="45"/>
      <c r="DJ141" s="45"/>
      <c r="DK141" s="45"/>
      <c r="DL141" s="45"/>
      <c r="DM141" s="45"/>
      <c r="DN141" s="45"/>
      <c r="DO141" s="45"/>
      <c r="DP141" s="45"/>
      <c r="DQ141" s="45"/>
      <c r="DR141" s="45"/>
      <c r="DS141" s="45"/>
      <c r="DT141" s="45"/>
      <c r="DU141" s="45"/>
      <c r="DV141" s="45"/>
      <c r="DW141" s="45"/>
      <c r="DX141" s="45"/>
      <c r="DY141" s="45"/>
      <c r="DZ141" s="45"/>
      <c r="EA141" s="45"/>
      <c r="EB141" s="45"/>
      <c r="EC141" s="45"/>
      <c r="ED141" s="45"/>
      <c r="EE141" s="45"/>
      <c r="EF141" s="45"/>
      <c r="EG141" s="45"/>
      <c r="EH141" s="45"/>
      <c r="EI141" s="45"/>
      <c r="EJ141" s="45"/>
      <c r="EK141" s="45"/>
      <c r="EL141" s="45"/>
      <c r="EM141" s="45"/>
      <c r="EN141" s="45"/>
      <c r="EO141" s="45"/>
      <c r="EP141" s="45"/>
      <c r="EQ141" s="45"/>
      <c r="ER141" s="45"/>
      <c r="ES141" s="45"/>
      <c r="ET141" s="45"/>
      <c r="EU141" s="45"/>
      <c r="EV141" s="45"/>
      <c r="EW141" s="45"/>
      <c r="EX141" s="45"/>
      <c r="EY141" s="45"/>
      <c r="EZ141" s="45"/>
      <c r="FA141" s="45"/>
      <c r="FB141" s="45"/>
      <c r="FC141" s="45"/>
      <c r="FD141" s="45"/>
      <c r="FE141" s="45"/>
      <c r="FF141" s="45"/>
      <c r="FG141" s="45"/>
      <c r="FH141" s="45"/>
      <c r="FI141" s="45"/>
      <c r="FJ141" s="45"/>
      <c r="FK141" s="45"/>
      <c r="FL141" s="45"/>
      <c r="FM141" s="45"/>
      <c r="FN141" s="45"/>
      <c r="FO141" s="45"/>
    </row>
    <row r="142" spans="1:171" x14ac:dyDescent="0.3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</row>
    <row r="143" spans="1:171" x14ac:dyDescent="0.3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</row>
    <row r="144" spans="1:171" x14ac:dyDescent="0.3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</row>
    <row r="145" spans="1:171" x14ac:dyDescent="0.3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</row>
    <row r="146" spans="1:171" x14ac:dyDescent="0.3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</row>
    <row r="147" spans="1:171" x14ac:dyDescent="0.3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</row>
    <row r="148" spans="1:171" x14ac:dyDescent="0.3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</row>
    <row r="149" spans="1:171" x14ac:dyDescent="0.3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</row>
    <row r="150" spans="1:171" x14ac:dyDescent="0.3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</row>
    <row r="151" spans="1:171" x14ac:dyDescent="0.3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</row>
    <row r="152" spans="1:171" x14ac:dyDescent="0.3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</row>
    <row r="153" spans="1:171" x14ac:dyDescent="0.3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</row>
    <row r="154" spans="1:171" x14ac:dyDescent="0.3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</row>
    <row r="155" spans="1:171" x14ac:dyDescent="0.3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</row>
    <row r="156" spans="1:171" x14ac:dyDescent="0.3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</row>
    <row r="157" spans="1:171" x14ac:dyDescent="0.3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</row>
    <row r="158" spans="1:171" x14ac:dyDescent="0.3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</row>
    <row r="159" spans="1:171" x14ac:dyDescent="0.3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</row>
    <row r="160" spans="1:171" x14ac:dyDescent="0.3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</row>
    <row r="161" spans="1:171" x14ac:dyDescent="0.3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</row>
    <row r="162" spans="1:171" x14ac:dyDescent="0.3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</row>
    <row r="163" spans="1:171" x14ac:dyDescent="0.3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</row>
    <row r="164" spans="1:171" x14ac:dyDescent="0.3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</row>
    <row r="165" spans="1:171" x14ac:dyDescent="0.3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</row>
    <row r="166" spans="1:171" x14ac:dyDescent="0.3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</row>
    <row r="167" spans="1:171" x14ac:dyDescent="0.3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  <c r="BU167" s="45"/>
      <c r="BV167" s="45"/>
      <c r="BW167" s="45"/>
      <c r="BX167" s="45"/>
      <c r="BY167" s="45"/>
      <c r="BZ167" s="45"/>
      <c r="CA167" s="45"/>
      <c r="CB167" s="45"/>
      <c r="CC167" s="45"/>
      <c r="CD167" s="45"/>
      <c r="CE167" s="45"/>
      <c r="CF167" s="45"/>
      <c r="CG167" s="45"/>
      <c r="CH167" s="45"/>
      <c r="CI167" s="45"/>
      <c r="CJ167" s="45"/>
      <c r="CK167" s="45"/>
      <c r="CL167" s="45"/>
      <c r="CM167" s="45"/>
      <c r="CN167" s="45"/>
      <c r="CO167" s="45"/>
      <c r="CP167" s="45"/>
      <c r="CQ167" s="45"/>
      <c r="CR167" s="45"/>
      <c r="CS167" s="45"/>
      <c r="CT167" s="45"/>
      <c r="CU167" s="45"/>
      <c r="CV167" s="45"/>
      <c r="CW167" s="45"/>
      <c r="CX167" s="45"/>
      <c r="CY167" s="45"/>
      <c r="CZ167" s="45"/>
      <c r="DA167" s="45"/>
      <c r="DB167" s="45"/>
      <c r="DC167" s="45"/>
      <c r="DD167" s="45"/>
      <c r="DE167" s="45"/>
      <c r="DF167" s="45"/>
      <c r="DG167" s="45"/>
      <c r="DH167" s="45"/>
      <c r="DI167" s="45"/>
      <c r="DJ167" s="45"/>
      <c r="DK167" s="45"/>
      <c r="DL167" s="45"/>
      <c r="DM167" s="45"/>
      <c r="DN167" s="45"/>
      <c r="DO167" s="45"/>
      <c r="DP167" s="45"/>
      <c r="DQ167" s="45"/>
      <c r="DR167" s="45"/>
      <c r="DS167" s="45"/>
      <c r="DT167" s="45"/>
      <c r="DU167" s="45"/>
      <c r="DV167" s="45"/>
      <c r="DW167" s="45"/>
      <c r="DX167" s="45"/>
      <c r="DY167" s="45"/>
      <c r="DZ167" s="45"/>
      <c r="EA167" s="45"/>
      <c r="EB167" s="45"/>
      <c r="EC167" s="45"/>
      <c r="ED167" s="45"/>
      <c r="EE167" s="45"/>
      <c r="EF167" s="45"/>
      <c r="EG167" s="45"/>
      <c r="EH167" s="45"/>
      <c r="EI167" s="45"/>
      <c r="EJ167" s="45"/>
      <c r="EK167" s="45"/>
      <c r="EL167" s="45"/>
      <c r="EM167" s="45"/>
      <c r="EN167" s="45"/>
      <c r="EO167" s="45"/>
      <c r="EP167" s="45"/>
      <c r="EQ167" s="45"/>
      <c r="ER167" s="45"/>
      <c r="ES167" s="45"/>
      <c r="ET167" s="45"/>
      <c r="EU167" s="45"/>
      <c r="EV167" s="45"/>
      <c r="EW167" s="45"/>
      <c r="EX167" s="45"/>
      <c r="EY167" s="45"/>
      <c r="EZ167" s="45"/>
      <c r="FA167" s="45"/>
      <c r="FB167" s="45"/>
      <c r="FC167" s="45"/>
      <c r="FD167" s="45"/>
      <c r="FE167" s="45"/>
      <c r="FF167" s="45"/>
      <c r="FG167" s="45"/>
      <c r="FH167" s="45"/>
      <c r="FI167" s="45"/>
      <c r="FJ167" s="45"/>
      <c r="FK167" s="45"/>
      <c r="FL167" s="45"/>
      <c r="FM167" s="45"/>
      <c r="FN167" s="45"/>
      <c r="FO167" s="45"/>
    </row>
    <row r="168" spans="1:171" x14ac:dyDescent="0.3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</row>
    <row r="169" spans="1:171" x14ac:dyDescent="0.3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</row>
    <row r="170" spans="1:171" x14ac:dyDescent="0.3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</row>
    <row r="171" spans="1:171" x14ac:dyDescent="0.3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</row>
    <row r="172" spans="1:171" x14ac:dyDescent="0.3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</row>
    <row r="173" spans="1:171" x14ac:dyDescent="0.3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</row>
    <row r="174" spans="1:171" x14ac:dyDescent="0.3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</row>
    <row r="175" spans="1:171" x14ac:dyDescent="0.3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</row>
    <row r="176" spans="1:171" x14ac:dyDescent="0.3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</row>
    <row r="177" spans="1:171" x14ac:dyDescent="0.3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</row>
    <row r="178" spans="1:171" x14ac:dyDescent="0.3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</row>
    <row r="179" spans="1:171" x14ac:dyDescent="0.3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</row>
    <row r="180" spans="1:171" x14ac:dyDescent="0.3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</row>
    <row r="181" spans="1:171" x14ac:dyDescent="0.3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</row>
    <row r="182" spans="1:171" x14ac:dyDescent="0.3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  <c r="BM182" s="45"/>
      <c r="BN182" s="45"/>
      <c r="BO182" s="45"/>
      <c r="BP182" s="45"/>
      <c r="BQ182" s="45"/>
      <c r="BR182" s="45"/>
      <c r="BS182" s="45"/>
      <c r="BT182" s="45"/>
      <c r="BU182" s="45"/>
      <c r="BV182" s="45"/>
      <c r="BW182" s="45"/>
      <c r="BX182" s="45"/>
      <c r="BY182" s="45"/>
      <c r="BZ182" s="45"/>
      <c r="CA182" s="45"/>
      <c r="CB182" s="45"/>
      <c r="CC182" s="45"/>
      <c r="CD182" s="45"/>
      <c r="CE182" s="45"/>
      <c r="CF182" s="45"/>
      <c r="CG182" s="45"/>
      <c r="CH182" s="45"/>
      <c r="CI182" s="45"/>
      <c r="CJ182" s="45"/>
      <c r="CK182" s="45"/>
      <c r="CL182" s="45"/>
      <c r="CM182" s="45"/>
      <c r="CN182" s="45"/>
      <c r="CO182" s="45"/>
      <c r="CP182" s="45"/>
      <c r="CQ182" s="45"/>
      <c r="CR182" s="45"/>
      <c r="CS182" s="45"/>
      <c r="CT182" s="45"/>
      <c r="CU182" s="45"/>
      <c r="CV182" s="45"/>
      <c r="CW182" s="45"/>
      <c r="CX182" s="45"/>
      <c r="CY182" s="45"/>
      <c r="CZ182" s="45"/>
      <c r="DA182" s="45"/>
      <c r="DB182" s="45"/>
      <c r="DC182" s="45"/>
      <c r="DD182" s="45"/>
      <c r="DE182" s="45"/>
      <c r="DF182" s="45"/>
      <c r="DG182" s="45"/>
      <c r="DH182" s="45"/>
      <c r="DI182" s="45"/>
      <c r="DJ182" s="45"/>
      <c r="DK182" s="45"/>
      <c r="DL182" s="45"/>
      <c r="DM182" s="45"/>
      <c r="DN182" s="45"/>
      <c r="DO182" s="45"/>
      <c r="DP182" s="45"/>
      <c r="DQ182" s="45"/>
      <c r="DR182" s="45"/>
      <c r="DS182" s="45"/>
      <c r="DT182" s="45"/>
      <c r="DU182" s="45"/>
      <c r="DV182" s="45"/>
      <c r="DW182" s="45"/>
      <c r="DX182" s="45"/>
      <c r="DY182" s="45"/>
      <c r="DZ182" s="45"/>
      <c r="EA182" s="45"/>
      <c r="EB182" s="45"/>
      <c r="EC182" s="45"/>
      <c r="ED182" s="45"/>
      <c r="EE182" s="45"/>
      <c r="EF182" s="45"/>
      <c r="EG182" s="45"/>
      <c r="EH182" s="45"/>
      <c r="EI182" s="45"/>
      <c r="EJ182" s="45"/>
      <c r="EK182" s="45"/>
      <c r="EL182" s="45"/>
      <c r="EM182" s="45"/>
      <c r="EN182" s="45"/>
      <c r="EO182" s="45"/>
      <c r="EP182" s="45"/>
      <c r="EQ182" s="45"/>
      <c r="ER182" s="45"/>
      <c r="ES182" s="45"/>
      <c r="ET182" s="45"/>
      <c r="EU182" s="45"/>
      <c r="EV182" s="45"/>
      <c r="EW182" s="45"/>
      <c r="EX182" s="45"/>
      <c r="EY182" s="45"/>
      <c r="EZ182" s="45"/>
      <c r="FA182" s="45"/>
      <c r="FB182" s="45"/>
      <c r="FC182" s="45"/>
      <c r="FD182" s="45"/>
      <c r="FE182" s="45"/>
      <c r="FF182" s="45"/>
      <c r="FG182" s="45"/>
      <c r="FH182" s="45"/>
      <c r="FI182" s="45"/>
      <c r="FJ182" s="45"/>
      <c r="FK182" s="45"/>
      <c r="FL182" s="45"/>
      <c r="FM182" s="45"/>
      <c r="FN182" s="45"/>
      <c r="FO182" s="45"/>
    </row>
    <row r="183" spans="1:171" x14ac:dyDescent="0.3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  <c r="BM183" s="45"/>
      <c r="BN183" s="45"/>
      <c r="BO183" s="45"/>
      <c r="BP183" s="45"/>
      <c r="BQ183" s="45"/>
      <c r="BR183" s="45"/>
      <c r="BS183" s="45"/>
      <c r="BT183" s="45"/>
      <c r="BU183" s="45"/>
      <c r="BV183" s="45"/>
      <c r="BW183" s="45"/>
      <c r="BX183" s="45"/>
      <c r="BY183" s="45"/>
      <c r="BZ183" s="45"/>
      <c r="CA183" s="45"/>
      <c r="CB183" s="45"/>
      <c r="CC183" s="45"/>
      <c r="CD183" s="45"/>
      <c r="CE183" s="45"/>
      <c r="CF183" s="45"/>
      <c r="CG183" s="45"/>
      <c r="CH183" s="45"/>
      <c r="CI183" s="45"/>
      <c r="CJ183" s="45"/>
      <c r="CK183" s="45"/>
      <c r="CL183" s="45"/>
      <c r="CM183" s="45"/>
      <c r="CN183" s="45"/>
      <c r="CO183" s="45"/>
      <c r="CP183" s="45"/>
      <c r="CQ183" s="45"/>
      <c r="CR183" s="45"/>
      <c r="CS183" s="45"/>
      <c r="CT183" s="45"/>
      <c r="CU183" s="45"/>
      <c r="CV183" s="45"/>
      <c r="CW183" s="45"/>
      <c r="CX183" s="45"/>
      <c r="CY183" s="45"/>
      <c r="CZ183" s="45"/>
      <c r="DA183" s="45"/>
      <c r="DB183" s="45"/>
      <c r="DC183" s="45"/>
      <c r="DD183" s="45"/>
      <c r="DE183" s="45"/>
      <c r="DF183" s="45"/>
      <c r="DG183" s="45"/>
      <c r="DH183" s="45"/>
      <c r="DI183" s="45"/>
      <c r="DJ183" s="45"/>
      <c r="DK183" s="45"/>
      <c r="DL183" s="45"/>
      <c r="DM183" s="45"/>
      <c r="DN183" s="45"/>
      <c r="DO183" s="45"/>
      <c r="DP183" s="45"/>
      <c r="DQ183" s="45"/>
      <c r="DR183" s="45"/>
      <c r="DS183" s="45"/>
      <c r="DT183" s="45"/>
      <c r="DU183" s="45"/>
      <c r="DV183" s="45"/>
      <c r="DW183" s="45"/>
      <c r="DX183" s="45"/>
      <c r="DY183" s="45"/>
      <c r="DZ183" s="45"/>
      <c r="EA183" s="45"/>
      <c r="EB183" s="45"/>
      <c r="EC183" s="45"/>
      <c r="ED183" s="45"/>
      <c r="EE183" s="45"/>
      <c r="EF183" s="45"/>
      <c r="EG183" s="45"/>
      <c r="EH183" s="45"/>
      <c r="EI183" s="45"/>
      <c r="EJ183" s="45"/>
      <c r="EK183" s="45"/>
      <c r="EL183" s="45"/>
      <c r="EM183" s="45"/>
      <c r="EN183" s="45"/>
      <c r="EO183" s="45"/>
      <c r="EP183" s="45"/>
      <c r="EQ183" s="45"/>
      <c r="ER183" s="45"/>
      <c r="ES183" s="45"/>
      <c r="ET183" s="45"/>
      <c r="EU183" s="45"/>
      <c r="EV183" s="45"/>
      <c r="EW183" s="45"/>
      <c r="EX183" s="45"/>
      <c r="EY183" s="45"/>
      <c r="EZ183" s="45"/>
      <c r="FA183" s="45"/>
      <c r="FB183" s="45"/>
      <c r="FC183" s="45"/>
      <c r="FD183" s="45"/>
      <c r="FE183" s="45"/>
      <c r="FF183" s="45"/>
      <c r="FG183" s="45"/>
      <c r="FH183" s="45"/>
      <c r="FI183" s="45"/>
      <c r="FJ183" s="45"/>
      <c r="FK183" s="45"/>
      <c r="FL183" s="45"/>
      <c r="FM183" s="45"/>
      <c r="FN183" s="45"/>
      <c r="FO183" s="45"/>
    </row>
    <row r="184" spans="1:171" x14ac:dyDescent="0.3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  <c r="BM184" s="45"/>
      <c r="BN184" s="45"/>
      <c r="BO184" s="45"/>
      <c r="BP184" s="45"/>
      <c r="BQ184" s="45"/>
      <c r="BR184" s="45"/>
      <c r="BS184" s="45"/>
      <c r="BT184" s="45"/>
      <c r="BU184" s="45"/>
      <c r="BV184" s="45"/>
      <c r="BW184" s="45"/>
      <c r="BX184" s="45"/>
      <c r="BY184" s="45"/>
      <c r="BZ184" s="45"/>
      <c r="CA184" s="45"/>
      <c r="CB184" s="45"/>
      <c r="CC184" s="45"/>
      <c r="CD184" s="45"/>
      <c r="CE184" s="45"/>
      <c r="CF184" s="45"/>
      <c r="CG184" s="45"/>
      <c r="CH184" s="45"/>
      <c r="CI184" s="45"/>
      <c r="CJ184" s="45"/>
      <c r="CK184" s="45"/>
      <c r="CL184" s="45"/>
      <c r="CM184" s="45"/>
      <c r="CN184" s="45"/>
      <c r="CO184" s="45"/>
      <c r="CP184" s="45"/>
      <c r="CQ184" s="45"/>
      <c r="CR184" s="45"/>
      <c r="CS184" s="45"/>
      <c r="CT184" s="45"/>
      <c r="CU184" s="45"/>
      <c r="CV184" s="45"/>
      <c r="CW184" s="45"/>
      <c r="CX184" s="45"/>
      <c r="CY184" s="45"/>
      <c r="CZ184" s="45"/>
      <c r="DA184" s="45"/>
      <c r="DB184" s="45"/>
      <c r="DC184" s="45"/>
      <c r="DD184" s="45"/>
      <c r="DE184" s="45"/>
      <c r="DF184" s="45"/>
      <c r="DG184" s="45"/>
      <c r="DH184" s="45"/>
      <c r="DI184" s="45"/>
      <c r="DJ184" s="45"/>
      <c r="DK184" s="45"/>
      <c r="DL184" s="45"/>
      <c r="DM184" s="45"/>
      <c r="DN184" s="45"/>
      <c r="DO184" s="45"/>
      <c r="DP184" s="45"/>
      <c r="DQ184" s="45"/>
      <c r="DR184" s="45"/>
      <c r="DS184" s="45"/>
      <c r="DT184" s="45"/>
      <c r="DU184" s="45"/>
      <c r="DV184" s="45"/>
      <c r="DW184" s="45"/>
      <c r="DX184" s="45"/>
      <c r="DY184" s="45"/>
      <c r="DZ184" s="45"/>
      <c r="EA184" s="45"/>
      <c r="EB184" s="45"/>
      <c r="EC184" s="45"/>
      <c r="ED184" s="45"/>
      <c r="EE184" s="45"/>
      <c r="EF184" s="45"/>
      <c r="EG184" s="45"/>
      <c r="EH184" s="45"/>
      <c r="EI184" s="45"/>
      <c r="EJ184" s="45"/>
      <c r="EK184" s="45"/>
      <c r="EL184" s="45"/>
      <c r="EM184" s="45"/>
      <c r="EN184" s="45"/>
      <c r="EO184" s="45"/>
      <c r="EP184" s="45"/>
      <c r="EQ184" s="45"/>
      <c r="ER184" s="45"/>
      <c r="ES184" s="45"/>
      <c r="ET184" s="45"/>
      <c r="EU184" s="45"/>
      <c r="EV184" s="45"/>
      <c r="EW184" s="45"/>
      <c r="EX184" s="45"/>
      <c r="EY184" s="45"/>
      <c r="EZ184" s="45"/>
      <c r="FA184" s="45"/>
      <c r="FB184" s="45"/>
      <c r="FC184" s="45"/>
      <c r="FD184" s="45"/>
      <c r="FE184" s="45"/>
      <c r="FF184" s="45"/>
      <c r="FG184" s="45"/>
      <c r="FH184" s="45"/>
      <c r="FI184" s="45"/>
      <c r="FJ184" s="45"/>
      <c r="FK184" s="45"/>
      <c r="FL184" s="45"/>
      <c r="FM184" s="45"/>
      <c r="FN184" s="45"/>
      <c r="FO184" s="45"/>
    </row>
    <row r="185" spans="1:171" x14ac:dyDescent="0.3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  <c r="FF185" s="45"/>
      <c r="FG185" s="45"/>
      <c r="FH185" s="45"/>
      <c r="FI185" s="45"/>
      <c r="FJ185" s="45"/>
      <c r="FK185" s="45"/>
      <c r="FL185" s="45"/>
      <c r="FM185" s="45"/>
      <c r="FN185" s="45"/>
      <c r="FO185" s="45"/>
    </row>
    <row r="186" spans="1:171" x14ac:dyDescent="0.3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  <c r="FF186" s="45"/>
      <c r="FG186" s="45"/>
      <c r="FH186" s="45"/>
      <c r="FI186" s="45"/>
      <c r="FJ186" s="45"/>
      <c r="FK186" s="45"/>
      <c r="FL186" s="45"/>
      <c r="FM186" s="45"/>
      <c r="FN186" s="45"/>
      <c r="FO186" s="45"/>
    </row>
    <row r="187" spans="1:171" x14ac:dyDescent="0.3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  <c r="FF187" s="45"/>
      <c r="FG187" s="45"/>
      <c r="FH187" s="45"/>
      <c r="FI187" s="45"/>
      <c r="FJ187" s="45"/>
      <c r="FK187" s="45"/>
      <c r="FL187" s="45"/>
      <c r="FM187" s="45"/>
      <c r="FN187" s="45"/>
      <c r="FO187" s="45"/>
    </row>
    <row r="188" spans="1:171" x14ac:dyDescent="0.3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  <c r="BU188" s="45"/>
      <c r="BV188" s="45"/>
      <c r="BW188" s="45"/>
      <c r="BX188" s="45"/>
      <c r="BY188" s="45"/>
      <c r="BZ188" s="45"/>
      <c r="CA188" s="45"/>
      <c r="CB188" s="45"/>
      <c r="CC188" s="45"/>
      <c r="CD188" s="45"/>
      <c r="CE188" s="45"/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  <c r="CR188" s="45"/>
      <c r="CS188" s="45"/>
      <c r="CT188" s="45"/>
      <c r="CU188" s="45"/>
      <c r="CV188" s="45"/>
      <c r="CW188" s="45"/>
      <c r="CX188" s="45"/>
      <c r="CY188" s="45"/>
      <c r="CZ188" s="45"/>
      <c r="DA188" s="45"/>
      <c r="DB188" s="45"/>
      <c r="DC188" s="45"/>
      <c r="DD188" s="45"/>
      <c r="DE188" s="45"/>
      <c r="DF188" s="45"/>
      <c r="DG188" s="45"/>
      <c r="DH188" s="45"/>
      <c r="DI188" s="45"/>
      <c r="DJ188" s="45"/>
      <c r="DK188" s="45"/>
      <c r="DL188" s="45"/>
      <c r="DM188" s="45"/>
      <c r="DN188" s="45"/>
      <c r="DO188" s="45"/>
      <c r="DP188" s="45"/>
      <c r="DQ188" s="45"/>
      <c r="DR188" s="45"/>
      <c r="DS188" s="45"/>
      <c r="DT188" s="45"/>
      <c r="DU188" s="45"/>
      <c r="DV188" s="45"/>
      <c r="DW188" s="45"/>
      <c r="DX188" s="45"/>
      <c r="DY188" s="45"/>
      <c r="DZ188" s="45"/>
      <c r="EA188" s="45"/>
      <c r="EB188" s="45"/>
      <c r="EC188" s="45"/>
      <c r="ED188" s="45"/>
      <c r="EE188" s="45"/>
      <c r="EF188" s="45"/>
      <c r="EG188" s="45"/>
      <c r="EH188" s="45"/>
      <c r="EI188" s="45"/>
      <c r="EJ188" s="45"/>
      <c r="EK188" s="45"/>
      <c r="EL188" s="45"/>
      <c r="EM188" s="45"/>
      <c r="EN188" s="45"/>
      <c r="EO188" s="45"/>
      <c r="EP188" s="45"/>
      <c r="EQ188" s="45"/>
      <c r="ER188" s="45"/>
      <c r="ES188" s="45"/>
      <c r="ET188" s="45"/>
      <c r="EU188" s="45"/>
      <c r="EV188" s="45"/>
      <c r="EW188" s="45"/>
      <c r="EX188" s="45"/>
      <c r="EY188" s="45"/>
      <c r="EZ188" s="45"/>
      <c r="FA188" s="45"/>
      <c r="FB188" s="45"/>
      <c r="FC188" s="45"/>
      <c r="FD188" s="45"/>
      <c r="FE188" s="45"/>
      <c r="FF188" s="45"/>
      <c r="FG188" s="45"/>
      <c r="FH188" s="45"/>
      <c r="FI188" s="45"/>
      <c r="FJ188" s="45"/>
      <c r="FK188" s="45"/>
      <c r="FL188" s="45"/>
      <c r="FM188" s="45"/>
      <c r="FN188" s="45"/>
      <c r="FO188" s="45"/>
    </row>
    <row r="189" spans="1:171" x14ac:dyDescent="0.3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  <c r="BU189" s="45"/>
      <c r="BV189" s="45"/>
      <c r="BW189" s="45"/>
      <c r="BX189" s="45"/>
      <c r="BY189" s="45"/>
      <c r="BZ189" s="45"/>
      <c r="CA189" s="45"/>
      <c r="CB189" s="45"/>
      <c r="CC189" s="45"/>
      <c r="CD189" s="45"/>
      <c r="CE189" s="45"/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  <c r="CR189" s="45"/>
      <c r="CS189" s="45"/>
      <c r="CT189" s="45"/>
      <c r="CU189" s="45"/>
      <c r="CV189" s="45"/>
      <c r="CW189" s="45"/>
      <c r="CX189" s="45"/>
      <c r="CY189" s="45"/>
      <c r="CZ189" s="45"/>
      <c r="DA189" s="45"/>
      <c r="DB189" s="45"/>
      <c r="DC189" s="45"/>
      <c r="DD189" s="45"/>
      <c r="DE189" s="45"/>
      <c r="DF189" s="45"/>
      <c r="DG189" s="45"/>
      <c r="DH189" s="45"/>
      <c r="DI189" s="45"/>
      <c r="DJ189" s="45"/>
      <c r="DK189" s="45"/>
      <c r="DL189" s="45"/>
      <c r="DM189" s="45"/>
      <c r="DN189" s="45"/>
      <c r="DO189" s="45"/>
      <c r="DP189" s="45"/>
      <c r="DQ189" s="45"/>
      <c r="DR189" s="45"/>
      <c r="DS189" s="45"/>
      <c r="DT189" s="45"/>
      <c r="DU189" s="45"/>
      <c r="DV189" s="45"/>
      <c r="DW189" s="45"/>
      <c r="DX189" s="45"/>
      <c r="DY189" s="45"/>
      <c r="DZ189" s="45"/>
      <c r="EA189" s="45"/>
      <c r="EB189" s="45"/>
      <c r="EC189" s="45"/>
      <c r="ED189" s="45"/>
      <c r="EE189" s="45"/>
      <c r="EF189" s="45"/>
      <c r="EG189" s="45"/>
      <c r="EH189" s="45"/>
      <c r="EI189" s="45"/>
      <c r="EJ189" s="45"/>
      <c r="EK189" s="45"/>
      <c r="EL189" s="45"/>
      <c r="EM189" s="45"/>
      <c r="EN189" s="45"/>
      <c r="EO189" s="45"/>
      <c r="EP189" s="45"/>
      <c r="EQ189" s="45"/>
      <c r="ER189" s="45"/>
      <c r="ES189" s="45"/>
      <c r="ET189" s="45"/>
      <c r="EU189" s="45"/>
      <c r="EV189" s="45"/>
      <c r="EW189" s="45"/>
      <c r="EX189" s="45"/>
      <c r="EY189" s="45"/>
      <c r="EZ189" s="45"/>
      <c r="FA189" s="45"/>
      <c r="FB189" s="45"/>
      <c r="FC189" s="45"/>
      <c r="FD189" s="45"/>
      <c r="FE189" s="45"/>
      <c r="FF189" s="45"/>
      <c r="FG189" s="45"/>
      <c r="FH189" s="45"/>
      <c r="FI189" s="45"/>
      <c r="FJ189" s="45"/>
      <c r="FK189" s="45"/>
      <c r="FL189" s="45"/>
      <c r="FM189" s="45"/>
      <c r="FN189" s="45"/>
      <c r="FO189" s="45"/>
    </row>
    <row r="190" spans="1:171" x14ac:dyDescent="0.3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  <c r="BU190" s="45"/>
      <c r="BV190" s="45"/>
      <c r="BW190" s="45"/>
      <c r="BX190" s="45"/>
      <c r="BY190" s="45"/>
      <c r="BZ190" s="45"/>
      <c r="CA190" s="45"/>
      <c r="CB190" s="45"/>
      <c r="CC190" s="45"/>
      <c r="CD190" s="45"/>
      <c r="CE190" s="45"/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  <c r="CR190" s="45"/>
      <c r="CS190" s="45"/>
      <c r="CT190" s="45"/>
      <c r="CU190" s="45"/>
      <c r="CV190" s="45"/>
      <c r="CW190" s="45"/>
      <c r="CX190" s="45"/>
      <c r="CY190" s="45"/>
      <c r="CZ190" s="45"/>
      <c r="DA190" s="45"/>
      <c r="DB190" s="45"/>
      <c r="DC190" s="45"/>
      <c r="DD190" s="45"/>
      <c r="DE190" s="45"/>
      <c r="DF190" s="45"/>
      <c r="DG190" s="45"/>
      <c r="DH190" s="45"/>
      <c r="DI190" s="45"/>
      <c r="DJ190" s="45"/>
      <c r="DK190" s="45"/>
      <c r="DL190" s="45"/>
      <c r="DM190" s="45"/>
      <c r="DN190" s="45"/>
      <c r="DO190" s="45"/>
      <c r="DP190" s="45"/>
      <c r="DQ190" s="45"/>
      <c r="DR190" s="45"/>
      <c r="DS190" s="45"/>
      <c r="DT190" s="45"/>
      <c r="DU190" s="45"/>
      <c r="DV190" s="45"/>
      <c r="DW190" s="45"/>
      <c r="DX190" s="45"/>
      <c r="DY190" s="45"/>
      <c r="DZ190" s="45"/>
      <c r="EA190" s="45"/>
      <c r="EB190" s="45"/>
      <c r="EC190" s="45"/>
      <c r="ED190" s="45"/>
      <c r="EE190" s="45"/>
      <c r="EF190" s="45"/>
      <c r="EG190" s="45"/>
      <c r="EH190" s="45"/>
      <c r="EI190" s="45"/>
      <c r="EJ190" s="45"/>
      <c r="EK190" s="45"/>
      <c r="EL190" s="45"/>
      <c r="EM190" s="45"/>
      <c r="EN190" s="45"/>
      <c r="EO190" s="45"/>
      <c r="EP190" s="45"/>
      <c r="EQ190" s="45"/>
      <c r="ER190" s="45"/>
      <c r="ES190" s="45"/>
      <c r="ET190" s="45"/>
      <c r="EU190" s="45"/>
      <c r="EV190" s="45"/>
      <c r="EW190" s="45"/>
      <c r="EX190" s="45"/>
      <c r="EY190" s="45"/>
      <c r="EZ190" s="45"/>
      <c r="FA190" s="45"/>
      <c r="FB190" s="45"/>
      <c r="FC190" s="45"/>
      <c r="FD190" s="45"/>
      <c r="FE190" s="45"/>
      <c r="FF190" s="45"/>
      <c r="FG190" s="45"/>
      <c r="FH190" s="45"/>
      <c r="FI190" s="45"/>
      <c r="FJ190" s="45"/>
      <c r="FK190" s="45"/>
      <c r="FL190" s="45"/>
      <c r="FM190" s="45"/>
      <c r="FN190" s="45"/>
      <c r="FO190" s="45"/>
    </row>
    <row r="191" spans="1:171" x14ac:dyDescent="0.3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  <c r="BZ191" s="45"/>
      <c r="CA191" s="45"/>
      <c r="CB191" s="45"/>
      <c r="CC191" s="45"/>
      <c r="CD191" s="45"/>
      <c r="CE191" s="45"/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  <c r="CR191" s="45"/>
      <c r="CS191" s="45"/>
      <c r="CT191" s="45"/>
      <c r="CU191" s="45"/>
      <c r="CV191" s="45"/>
      <c r="CW191" s="45"/>
      <c r="CX191" s="45"/>
      <c r="CY191" s="45"/>
      <c r="CZ191" s="45"/>
      <c r="DA191" s="45"/>
      <c r="DB191" s="45"/>
      <c r="DC191" s="45"/>
      <c r="DD191" s="45"/>
      <c r="DE191" s="45"/>
      <c r="DF191" s="45"/>
      <c r="DG191" s="45"/>
      <c r="DH191" s="45"/>
      <c r="DI191" s="45"/>
      <c r="DJ191" s="45"/>
      <c r="DK191" s="45"/>
      <c r="DL191" s="45"/>
      <c r="DM191" s="45"/>
      <c r="DN191" s="45"/>
      <c r="DO191" s="45"/>
      <c r="DP191" s="45"/>
      <c r="DQ191" s="45"/>
      <c r="DR191" s="45"/>
      <c r="DS191" s="45"/>
      <c r="DT191" s="45"/>
      <c r="DU191" s="45"/>
      <c r="DV191" s="45"/>
      <c r="DW191" s="45"/>
      <c r="DX191" s="45"/>
      <c r="DY191" s="45"/>
      <c r="DZ191" s="45"/>
      <c r="EA191" s="45"/>
      <c r="EB191" s="45"/>
      <c r="EC191" s="45"/>
      <c r="ED191" s="45"/>
      <c r="EE191" s="45"/>
      <c r="EF191" s="45"/>
      <c r="EG191" s="45"/>
      <c r="EH191" s="45"/>
      <c r="EI191" s="45"/>
      <c r="EJ191" s="45"/>
      <c r="EK191" s="45"/>
      <c r="EL191" s="45"/>
      <c r="EM191" s="45"/>
      <c r="EN191" s="45"/>
      <c r="EO191" s="45"/>
      <c r="EP191" s="45"/>
      <c r="EQ191" s="45"/>
      <c r="ER191" s="45"/>
      <c r="ES191" s="45"/>
      <c r="ET191" s="45"/>
      <c r="EU191" s="45"/>
      <c r="EV191" s="45"/>
      <c r="EW191" s="45"/>
      <c r="EX191" s="45"/>
      <c r="EY191" s="45"/>
      <c r="EZ191" s="45"/>
      <c r="FA191" s="45"/>
      <c r="FB191" s="45"/>
      <c r="FC191" s="45"/>
      <c r="FD191" s="45"/>
      <c r="FE191" s="45"/>
      <c r="FF191" s="45"/>
      <c r="FG191" s="45"/>
      <c r="FH191" s="45"/>
      <c r="FI191" s="45"/>
      <c r="FJ191" s="45"/>
      <c r="FK191" s="45"/>
      <c r="FL191" s="45"/>
      <c r="FM191" s="45"/>
      <c r="FN191" s="45"/>
      <c r="FO191" s="45"/>
    </row>
    <row r="192" spans="1:171" x14ac:dyDescent="0.3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</row>
    <row r="193" spans="1:171" x14ac:dyDescent="0.3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  <c r="BU193" s="45"/>
      <c r="BV193" s="45"/>
      <c r="BW193" s="45"/>
      <c r="BX193" s="45"/>
      <c r="BY193" s="45"/>
      <c r="BZ193" s="45"/>
      <c r="CA193" s="45"/>
      <c r="CB193" s="45"/>
      <c r="CC193" s="45"/>
      <c r="CD193" s="45"/>
      <c r="CE193" s="45"/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  <c r="CR193" s="45"/>
      <c r="CS193" s="45"/>
      <c r="CT193" s="45"/>
      <c r="CU193" s="45"/>
      <c r="CV193" s="45"/>
      <c r="CW193" s="45"/>
      <c r="CX193" s="45"/>
      <c r="CY193" s="45"/>
      <c r="CZ193" s="45"/>
      <c r="DA193" s="45"/>
      <c r="DB193" s="45"/>
      <c r="DC193" s="45"/>
      <c r="DD193" s="45"/>
      <c r="DE193" s="45"/>
      <c r="DF193" s="45"/>
      <c r="DG193" s="45"/>
      <c r="DH193" s="45"/>
      <c r="DI193" s="45"/>
      <c r="DJ193" s="45"/>
      <c r="DK193" s="45"/>
      <c r="DL193" s="45"/>
      <c r="DM193" s="45"/>
      <c r="DN193" s="45"/>
      <c r="DO193" s="45"/>
      <c r="DP193" s="45"/>
      <c r="DQ193" s="45"/>
      <c r="DR193" s="45"/>
      <c r="DS193" s="45"/>
      <c r="DT193" s="45"/>
      <c r="DU193" s="45"/>
      <c r="DV193" s="45"/>
      <c r="DW193" s="45"/>
      <c r="DX193" s="45"/>
      <c r="DY193" s="45"/>
      <c r="DZ193" s="45"/>
      <c r="EA193" s="45"/>
      <c r="EB193" s="45"/>
      <c r="EC193" s="45"/>
      <c r="ED193" s="45"/>
      <c r="EE193" s="45"/>
      <c r="EF193" s="45"/>
      <c r="EG193" s="45"/>
      <c r="EH193" s="45"/>
      <c r="EI193" s="45"/>
      <c r="EJ193" s="45"/>
      <c r="EK193" s="45"/>
      <c r="EL193" s="45"/>
      <c r="EM193" s="45"/>
      <c r="EN193" s="45"/>
      <c r="EO193" s="45"/>
      <c r="EP193" s="45"/>
      <c r="EQ193" s="45"/>
      <c r="ER193" s="45"/>
      <c r="ES193" s="45"/>
      <c r="ET193" s="45"/>
      <c r="EU193" s="45"/>
      <c r="EV193" s="45"/>
      <c r="EW193" s="45"/>
      <c r="EX193" s="45"/>
      <c r="EY193" s="45"/>
      <c r="EZ193" s="45"/>
      <c r="FA193" s="45"/>
      <c r="FB193" s="45"/>
      <c r="FC193" s="45"/>
      <c r="FD193" s="45"/>
      <c r="FE193" s="45"/>
      <c r="FF193" s="45"/>
      <c r="FG193" s="45"/>
      <c r="FH193" s="45"/>
      <c r="FI193" s="45"/>
      <c r="FJ193" s="45"/>
      <c r="FK193" s="45"/>
      <c r="FL193" s="45"/>
      <c r="FM193" s="45"/>
      <c r="FN193" s="45"/>
      <c r="FO193" s="45"/>
    </row>
    <row r="194" spans="1:171" x14ac:dyDescent="0.3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5"/>
      <c r="BR194" s="45"/>
      <c r="BS194" s="45"/>
      <c r="BT194" s="45"/>
      <c r="BU194" s="45"/>
      <c r="BV194" s="45"/>
      <c r="BW194" s="45"/>
      <c r="BX194" s="45"/>
      <c r="BY194" s="45"/>
      <c r="BZ194" s="45"/>
      <c r="CA194" s="45"/>
      <c r="CB194" s="45"/>
      <c r="CC194" s="45"/>
      <c r="CD194" s="45"/>
      <c r="CE194" s="45"/>
      <c r="CF194" s="45"/>
      <c r="CG194" s="45"/>
      <c r="CH194" s="45"/>
      <c r="CI194" s="45"/>
      <c r="CJ194" s="45"/>
      <c r="CK194" s="45"/>
      <c r="CL194" s="45"/>
      <c r="CM194" s="45"/>
      <c r="CN194" s="45"/>
      <c r="CO194" s="45"/>
      <c r="CP194" s="45"/>
      <c r="CQ194" s="45"/>
      <c r="CR194" s="45"/>
      <c r="CS194" s="45"/>
      <c r="CT194" s="45"/>
      <c r="CU194" s="45"/>
      <c r="CV194" s="45"/>
      <c r="CW194" s="45"/>
      <c r="CX194" s="45"/>
      <c r="CY194" s="45"/>
      <c r="CZ194" s="45"/>
      <c r="DA194" s="45"/>
      <c r="DB194" s="45"/>
      <c r="DC194" s="45"/>
      <c r="DD194" s="45"/>
      <c r="DE194" s="45"/>
      <c r="DF194" s="45"/>
      <c r="DG194" s="45"/>
      <c r="DH194" s="45"/>
      <c r="DI194" s="45"/>
      <c r="DJ194" s="45"/>
      <c r="DK194" s="45"/>
      <c r="DL194" s="45"/>
      <c r="DM194" s="45"/>
      <c r="DN194" s="45"/>
      <c r="DO194" s="45"/>
      <c r="DP194" s="45"/>
      <c r="DQ194" s="45"/>
      <c r="DR194" s="45"/>
      <c r="DS194" s="45"/>
      <c r="DT194" s="45"/>
      <c r="DU194" s="45"/>
      <c r="DV194" s="45"/>
      <c r="DW194" s="45"/>
      <c r="DX194" s="45"/>
      <c r="DY194" s="45"/>
      <c r="DZ194" s="45"/>
      <c r="EA194" s="45"/>
      <c r="EB194" s="45"/>
      <c r="EC194" s="45"/>
      <c r="ED194" s="45"/>
      <c r="EE194" s="45"/>
      <c r="EF194" s="45"/>
      <c r="EG194" s="45"/>
      <c r="EH194" s="45"/>
      <c r="EI194" s="45"/>
      <c r="EJ194" s="45"/>
      <c r="EK194" s="45"/>
      <c r="EL194" s="45"/>
      <c r="EM194" s="45"/>
      <c r="EN194" s="45"/>
      <c r="EO194" s="45"/>
      <c r="EP194" s="45"/>
      <c r="EQ194" s="45"/>
      <c r="ER194" s="45"/>
      <c r="ES194" s="45"/>
      <c r="ET194" s="45"/>
      <c r="EU194" s="45"/>
      <c r="EV194" s="45"/>
      <c r="EW194" s="45"/>
      <c r="EX194" s="45"/>
      <c r="EY194" s="45"/>
      <c r="EZ194" s="45"/>
      <c r="FA194" s="45"/>
      <c r="FB194" s="45"/>
      <c r="FC194" s="45"/>
      <c r="FD194" s="45"/>
      <c r="FE194" s="45"/>
      <c r="FF194" s="45"/>
      <c r="FG194" s="45"/>
      <c r="FH194" s="45"/>
      <c r="FI194" s="45"/>
      <c r="FJ194" s="45"/>
      <c r="FK194" s="45"/>
      <c r="FL194" s="45"/>
      <c r="FM194" s="45"/>
      <c r="FN194" s="45"/>
      <c r="FO194" s="45"/>
    </row>
    <row r="195" spans="1:171" x14ac:dyDescent="0.3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  <c r="BU195" s="45"/>
      <c r="BV195" s="45"/>
      <c r="BW195" s="45"/>
      <c r="BX195" s="45"/>
      <c r="BY195" s="45"/>
      <c r="BZ195" s="45"/>
      <c r="CA195" s="45"/>
      <c r="CB195" s="45"/>
      <c r="CC195" s="45"/>
      <c r="CD195" s="45"/>
      <c r="CE195" s="45"/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  <c r="CR195" s="45"/>
      <c r="CS195" s="45"/>
      <c r="CT195" s="45"/>
      <c r="CU195" s="45"/>
      <c r="CV195" s="45"/>
      <c r="CW195" s="45"/>
      <c r="CX195" s="45"/>
      <c r="CY195" s="45"/>
      <c r="CZ195" s="45"/>
      <c r="DA195" s="45"/>
      <c r="DB195" s="45"/>
      <c r="DC195" s="45"/>
      <c r="DD195" s="45"/>
      <c r="DE195" s="45"/>
      <c r="DF195" s="45"/>
      <c r="DG195" s="45"/>
      <c r="DH195" s="45"/>
      <c r="DI195" s="45"/>
      <c r="DJ195" s="45"/>
      <c r="DK195" s="45"/>
      <c r="DL195" s="45"/>
      <c r="DM195" s="45"/>
      <c r="DN195" s="45"/>
      <c r="DO195" s="45"/>
      <c r="DP195" s="45"/>
      <c r="DQ195" s="45"/>
      <c r="DR195" s="45"/>
      <c r="DS195" s="45"/>
      <c r="DT195" s="45"/>
      <c r="DU195" s="45"/>
      <c r="DV195" s="45"/>
      <c r="DW195" s="45"/>
      <c r="DX195" s="45"/>
      <c r="DY195" s="45"/>
      <c r="DZ195" s="45"/>
      <c r="EA195" s="45"/>
      <c r="EB195" s="45"/>
      <c r="EC195" s="45"/>
      <c r="ED195" s="45"/>
      <c r="EE195" s="45"/>
      <c r="EF195" s="45"/>
      <c r="EG195" s="45"/>
      <c r="EH195" s="45"/>
      <c r="EI195" s="45"/>
      <c r="EJ195" s="45"/>
      <c r="EK195" s="45"/>
      <c r="EL195" s="45"/>
      <c r="EM195" s="45"/>
      <c r="EN195" s="45"/>
      <c r="EO195" s="45"/>
      <c r="EP195" s="45"/>
      <c r="EQ195" s="45"/>
      <c r="ER195" s="45"/>
      <c r="ES195" s="45"/>
      <c r="ET195" s="45"/>
      <c r="EU195" s="45"/>
      <c r="EV195" s="45"/>
      <c r="EW195" s="45"/>
      <c r="EX195" s="45"/>
      <c r="EY195" s="45"/>
      <c r="EZ195" s="45"/>
      <c r="FA195" s="45"/>
      <c r="FB195" s="45"/>
      <c r="FC195" s="45"/>
      <c r="FD195" s="45"/>
      <c r="FE195" s="45"/>
      <c r="FF195" s="45"/>
      <c r="FG195" s="45"/>
      <c r="FH195" s="45"/>
      <c r="FI195" s="45"/>
      <c r="FJ195" s="45"/>
      <c r="FK195" s="45"/>
      <c r="FL195" s="45"/>
      <c r="FM195" s="45"/>
      <c r="FN195" s="45"/>
      <c r="FO195" s="45"/>
    </row>
    <row r="196" spans="1:171" x14ac:dyDescent="0.3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  <c r="BM196" s="45"/>
      <c r="BN196" s="45"/>
      <c r="BO196" s="45"/>
      <c r="BP196" s="45"/>
      <c r="BQ196" s="45"/>
      <c r="BR196" s="45"/>
      <c r="BS196" s="45"/>
      <c r="BT196" s="45"/>
      <c r="BU196" s="45"/>
      <c r="BV196" s="45"/>
      <c r="BW196" s="45"/>
      <c r="BX196" s="45"/>
      <c r="BY196" s="45"/>
      <c r="BZ196" s="45"/>
      <c r="CA196" s="45"/>
      <c r="CB196" s="45"/>
      <c r="CC196" s="45"/>
      <c r="CD196" s="45"/>
      <c r="CE196" s="45"/>
      <c r="CF196" s="45"/>
      <c r="CG196" s="45"/>
      <c r="CH196" s="45"/>
      <c r="CI196" s="45"/>
      <c r="CJ196" s="45"/>
      <c r="CK196" s="45"/>
      <c r="CL196" s="45"/>
      <c r="CM196" s="45"/>
      <c r="CN196" s="45"/>
      <c r="CO196" s="45"/>
      <c r="CP196" s="45"/>
      <c r="CQ196" s="45"/>
      <c r="CR196" s="45"/>
      <c r="CS196" s="45"/>
      <c r="CT196" s="45"/>
      <c r="CU196" s="45"/>
      <c r="CV196" s="45"/>
      <c r="CW196" s="45"/>
      <c r="CX196" s="45"/>
      <c r="CY196" s="45"/>
      <c r="CZ196" s="45"/>
      <c r="DA196" s="45"/>
      <c r="DB196" s="45"/>
      <c r="DC196" s="45"/>
      <c r="DD196" s="45"/>
      <c r="DE196" s="45"/>
      <c r="DF196" s="45"/>
      <c r="DG196" s="45"/>
      <c r="DH196" s="45"/>
      <c r="DI196" s="45"/>
      <c r="DJ196" s="45"/>
      <c r="DK196" s="45"/>
      <c r="DL196" s="45"/>
      <c r="DM196" s="45"/>
      <c r="DN196" s="45"/>
      <c r="DO196" s="45"/>
      <c r="DP196" s="45"/>
      <c r="DQ196" s="45"/>
      <c r="DR196" s="45"/>
      <c r="DS196" s="45"/>
      <c r="DT196" s="45"/>
      <c r="DU196" s="45"/>
      <c r="DV196" s="45"/>
      <c r="DW196" s="45"/>
      <c r="DX196" s="45"/>
      <c r="DY196" s="45"/>
      <c r="DZ196" s="45"/>
      <c r="EA196" s="45"/>
      <c r="EB196" s="45"/>
      <c r="EC196" s="45"/>
      <c r="ED196" s="45"/>
      <c r="EE196" s="45"/>
      <c r="EF196" s="45"/>
      <c r="EG196" s="45"/>
      <c r="EH196" s="45"/>
      <c r="EI196" s="45"/>
      <c r="EJ196" s="45"/>
      <c r="EK196" s="45"/>
      <c r="EL196" s="45"/>
      <c r="EM196" s="45"/>
      <c r="EN196" s="45"/>
      <c r="EO196" s="45"/>
      <c r="EP196" s="45"/>
      <c r="EQ196" s="45"/>
      <c r="ER196" s="45"/>
      <c r="ES196" s="45"/>
      <c r="ET196" s="45"/>
      <c r="EU196" s="45"/>
      <c r="EV196" s="45"/>
      <c r="EW196" s="45"/>
      <c r="EX196" s="45"/>
      <c r="EY196" s="45"/>
      <c r="EZ196" s="45"/>
      <c r="FA196" s="45"/>
      <c r="FB196" s="45"/>
      <c r="FC196" s="45"/>
      <c r="FD196" s="45"/>
      <c r="FE196" s="45"/>
      <c r="FF196" s="45"/>
      <c r="FG196" s="45"/>
      <c r="FH196" s="45"/>
      <c r="FI196" s="45"/>
      <c r="FJ196" s="45"/>
      <c r="FK196" s="45"/>
      <c r="FL196" s="45"/>
      <c r="FM196" s="45"/>
      <c r="FN196" s="45"/>
      <c r="FO196" s="45"/>
    </row>
    <row r="197" spans="1:171" x14ac:dyDescent="0.3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  <c r="BM197" s="45"/>
      <c r="BN197" s="45"/>
      <c r="BO197" s="45"/>
      <c r="BP197" s="45"/>
      <c r="BQ197" s="45"/>
      <c r="BR197" s="45"/>
      <c r="BS197" s="45"/>
      <c r="BT197" s="45"/>
      <c r="BU197" s="45"/>
      <c r="BV197" s="45"/>
      <c r="BW197" s="45"/>
      <c r="BX197" s="45"/>
      <c r="BY197" s="45"/>
      <c r="BZ197" s="45"/>
      <c r="CA197" s="45"/>
      <c r="CB197" s="45"/>
      <c r="CC197" s="45"/>
      <c r="CD197" s="45"/>
      <c r="CE197" s="45"/>
      <c r="CF197" s="45"/>
      <c r="CG197" s="45"/>
      <c r="CH197" s="45"/>
      <c r="CI197" s="45"/>
      <c r="CJ197" s="45"/>
      <c r="CK197" s="45"/>
      <c r="CL197" s="45"/>
      <c r="CM197" s="45"/>
      <c r="CN197" s="45"/>
      <c r="CO197" s="45"/>
      <c r="CP197" s="45"/>
      <c r="CQ197" s="45"/>
      <c r="CR197" s="45"/>
      <c r="CS197" s="45"/>
      <c r="CT197" s="45"/>
      <c r="CU197" s="45"/>
      <c r="CV197" s="45"/>
      <c r="CW197" s="45"/>
      <c r="CX197" s="45"/>
      <c r="CY197" s="45"/>
      <c r="CZ197" s="45"/>
      <c r="DA197" s="45"/>
      <c r="DB197" s="45"/>
      <c r="DC197" s="45"/>
      <c r="DD197" s="45"/>
      <c r="DE197" s="45"/>
      <c r="DF197" s="45"/>
      <c r="DG197" s="45"/>
      <c r="DH197" s="45"/>
      <c r="DI197" s="45"/>
      <c r="DJ197" s="45"/>
      <c r="DK197" s="45"/>
      <c r="DL197" s="45"/>
      <c r="DM197" s="45"/>
      <c r="DN197" s="45"/>
      <c r="DO197" s="45"/>
      <c r="DP197" s="45"/>
      <c r="DQ197" s="45"/>
      <c r="DR197" s="45"/>
      <c r="DS197" s="45"/>
      <c r="DT197" s="45"/>
      <c r="DU197" s="45"/>
      <c r="DV197" s="45"/>
      <c r="DW197" s="45"/>
      <c r="DX197" s="45"/>
      <c r="DY197" s="45"/>
      <c r="DZ197" s="45"/>
      <c r="EA197" s="45"/>
      <c r="EB197" s="45"/>
      <c r="EC197" s="45"/>
      <c r="ED197" s="45"/>
      <c r="EE197" s="45"/>
      <c r="EF197" s="45"/>
      <c r="EG197" s="45"/>
      <c r="EH197" s="45"/>
      <c r="EI197" s="45"/>
      <c r="EJ197" s="45"/>
      <c r="EK197" s="45"/>
      <c r="EL197" s="45"/>
      <c r="EM197" s="45"/>
      <c r="EN197" s="45"/>
      <c r="EO197" s="45"/>
      <c r="EP197" s="45"/>
      <c r="EQ197" s="45"/>
      <c r="ER197" s="45"/>
      <c r="ES197" s="45"/>
      <c r="ET197" s="45"/>
      <c r="EU197" s="45"/>
      <c r="EV197" s="45"/>
      <c r="EW197" s="45"/>
      <c r="EX197" s="45"/>
      <c r="EY197" s="45"/>
      <c r="EZ197" s="45"/>
      <c r="FA197" s="45"/>
      <c r="FB197" s="45"/>
      <c r="FC197" s="45"/>
      <c r="FD197" s="45"/>
      <c r="FE197" s="45"/>
      <c r="FF197" s="45"/>
      <c r="FG197" s="45"/>
      <c r="FH197" s="45"/>
      <c r="FI197" s="45"/>
      <c r="FJ197" s="45"/>
      <c r="FK197" s="45"/>
      <c r="FL197" s="45"/>
      <c r="FM197" s="45"/>
      <c r="FN197" s="45"/>
      <c r="FO197" s="45"/>
    </row>
    <row r="198" spans="1:171" x14ac:dyDescent="0.3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  <c r="BM198" s="45"/>
      <c r="BN198" s="45"/>
      <c r="BO198" s="45"/>
      <c r="BP198" s="45"/>
      <c r="BQ198" s="45"/>
      <c r="BR198" s="45"/>
      <c r="BS198" s="45"/>
      <c r="BT198" s="45"/>
      <c r="BU198" s="45"/>
      <c r="BV198" s="45"/>
      <c r="BW198" s="45"/>
      <c r="BX198" s="45"/>
      <c r="BY198" s="45"/>
      <c r="BZ198" s="45"/>
      <c r="CA198" s="45"/>
      <c r="CB198" s="45"/>
      <c r="CC198" s="45"/>
      <c r="CD198" s="45"/>
      <c r="CE198" s="45"/>
      <c r="CF198" s="45"/>
      <c r="CG198" s="45"/>
      <c r="CH198" s="45"/>
      <c r="CI198" s="45"/>
      <c r="CJ198" s="45"/>
      <c r="CK198" s="45"/>
      <c r="CL198" s="45"/>
      <c r="CM198" s="45"/>
      <c r="CN198" s="45"/>
      <c r="CO198" s="45"/>
      <c r="CP198" s="45"/>
      <c r="CQ198" s="45"/>
      <c r="CR198" s="45"/>
      <c r="CS198" s="45"/>
      <c r="CT198" s="45"/>
      <c r="CU198" s="45"/>
      <c r="CV198" s="45"/>
      <c r="CW198" s="45"/>
      <c r="CX198" s="45"/>
      <c r="CY198" s="45"/>
      <c r="CZ198" s="45"/>
      <c r="DA198" s="45"/>
      <c r="DB198" s="45"/>
      <c r="DC198" s="45"/>
      <c r="DD198" s="45"/>
      <c r="DE198" s="45"/>
      <c r="DF198" s="45"/>
      <c r="DG198" s="45"/>
      <c r="DH198" s="45"/>
      <c r="DI198" s="45"/>
      <c r="DJ198" s="45"/>
      <c r="DK198" s="45"/>
      <c r="DL198" s="45"/>
      <c r="DM198" s="45"/>
      <c r="DN198" s="45"/>
      <c r="DO198" s="45"/>
      <c r="DP198" s="45"/>
      <c r="DQ198" s="45"/>
      <c r="DR198" s="45"/>
      <c r="DS198" s="45"/>
      <c r="DT198" s="45"/>
      <c r="DU198" s="45"/>
      <c r="DV198" s="45"/>
      <c r="DW198" s="45"/>
      <c r="DX198" s="45"/>
      <c r="DY198" s="45"/>
      <c r="DZ198" s="45"/>
      <c r="EA198" s="45"/>
      <c r="EB198" s="45"/>
      <c r="EC198" s="45"/>
      <c r="ED198" s="45"/>
      <c r="EE198" s="45"/>
      <c r="EF198" s="45"/>
      <c r="EG198" s="45"/>
      <c r="EH198" s="45"/>
      <c r="EI198" s="45"/>
      <c r="EJ198" s="45"/>
      <c r="EK198" s="45"/>
      <c r="EL198" s="45"/>
      <c r="EM198" s="45"/>
      <c r="EN198" s="45"/>
      <c r="EO198" s="45"/>
      <c r="EP198" s="45"/>
      <c r="EQ198" s="45"/>
      <c r="ER198" s="45"/>
      <c r="ES198" s="45"/>
      <c r="ET198" s="45"/>
      <c r="EU198" s="45"/>
      <c r="EV198" s="45"/>
      <c r="EW198" s="45"/>
      <c r="EX198" s="45"/>
      <c r="EY198" s="45"/>
      <c r="EZ198" s="45"/>
      <c r="FA198" s="45"/>
      <c r="FB198" s="45"/>
      <c r="FC198" s="45"/>
      <c r="FD198" s="45"/>
      <c r="FE198" s="45"/>
      <c r="FF198" s="45"/>
      <c r="FG198" s="45"/>
      <c r="FH198" s="45"/>
      <c r="FI198" s="45"/>
      <c r="FJ198" s="45"/>
      <c r="FK198" s="45"/>
      <c r="FL198" s="45"/>
      <c r="FM198" s="45"/>
      <c r="FN198" s="45"/>
      <c r="FO198" s="45"/>
    </row>
    <row r="199" spans="1:171" x14ac:dyDescent="0.3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45"/>
      <c r="BV199" s="45"/>
      <c r="BW199" s="45"/>
      <c r="BX199" s="45"/>
      <c r="BY199" s="45"/>
      <c r="BZ199" s="45"/>
      <c r="CA199" s="45"/>
      <c r="CB199" s="45"/>
      <c r="CC199" s="45"/>
      <c r="CD199" s="45"/>
      <c r="CE199" s="45"/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  <c r="CR199" s="45"/>
      <c r="CS199" s="45"/>
      <c r="CT199" s="45"/>
      <c r="CU199" s="45"/>
      <c r="CV199" s="45"/>
      <c r="CW199" s="45"/>
      <c r="CX199" s="45"/>
      <c r="CY199" s="45"/>
      <c r="CZ199" s="45"/>
      <c r="DA199" s="45"/>
      <c r="DB199" s="45"/>
      <c r="DC199" s="45"/>
      <c r="DD199" s="45"/>
      <c r="DE199" s="45"/>
      <c r="DF199" s="45"/>
      <c r="DG199" s="45"/>
      <c r="DH199" s="45"/>
      <c r="DI199" s="45"/>
      <c r="DJ199" s="45"/>
      <c r="DK199" s="45"/>
      <c r="DL199" s="45"/>
      <c r="DM199" s="45"/>
      <c r="DN199" s="45"/>
      <c r="DO199" s="45"/>
      <c r="DP199" s="45"/>
      <c r="DQ199" s="45"/>
      <c r="DR199" s="45"/>
      <c r="DS199" s="45"/>
      <c r="DT199" s="45"/>
      <c r="DU199" s="45"/>
      <c r="DV199" s="45"/>
      <c r="DW199" s="45"/>
      <c r="DX199" s="45"/>
      <c r="DY199" s="45"/>
      <c r="DZ199" s="45"/>
      <c r="EA199" s="45"/>
      <c r="EB199" s="45"/>
      <c r="EC199" s="45"/>
      <c r="ED199" s="45"/>
      <c r="EE199" s="45"/>
      <c r="EF199" s="45"/>
      <c r="EG199" s="45"/>
      <c r="EH199" s="45"/>
      <c r="EI199" s="45"/>
      <c r="EJ199" s="45"/>
      <c r="EK199" s="45"/>
      <c r="EL199" s="45"/>
      <c r="EM199" s="45"/>
      <c r="EN199" s="45"/>
      <c r="EO199" s="45"/>
      <c r="EP199" s="45"/>
      <c r="EQ199" s="45"/>
      <c r="ER199" s="45"/>
      <c r="ES199" s="45"/>
      <c r="ET199" s="45"/>
      <c r="EU199" s="45"/>
      <c r="EV199" s="45"/>
      <c r="EW199" s="45"/>
      <c r="EX199" s="45"/>
      <c r="EY199" s="45"/>
      <c r="EZ199" s="45"/>
      <c r="FA199" s="45"/>
      <c r="FB199" s="45"/>
      <c r="FC199" s="45"/>
      <c r="FD199" s="45"/>
      <c r="FE199" s="45"/>
      <c r="FF199" s="45"/>
      <c r="FG199" s="45"/>
      <c r="FH199" s="45"/>
      <c r="FI199" s="45"/>
      <c r="FJ199" s="45"/>
      <c r="FK199" s="45"/>
      <c r="FL199" s="45"/>
      <c r="FM199" s="45"/>
      <c r="FN199" s="45"/>
      <c r="FO199" s="45"/>
    </row>
    <row r="200" spans="1:171" x14ac:dyDescent="0.3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  <c r="BU200" s="45"/>
      <c r="BV200" s="45"/>
      <c r="BW200" s="45"/>
      <c r="BX200" s="45"/>
      <c r="BY200" s="45"/>
      <c r="BZ200" s="45"/>
      <c r="CA200" s="45"/>
      <c r="CB200" s="45"/>
      <c r="CC200" s="45"/>
      <c r="CD200" s="45"/>
      <c r="CE200" s="45"/>
      <c r="CF200" s="45"/>
      <c r="CG200" s="45"/>
      <c r="CH200" s="45"/>
      <c r="CI200" s="45"/>
      <c r="CJ200" s="45"/>
      <c r="CK200" s="45"/>
      <c r="CL200" s="45"/>
      <c r="CM200" s="45"/>
      <c r="CN200" s="45"/>
      <c r="CO200" s="45"/>
      <c r="CP200" s="45"/>
      <c r="CQ200" s="45"/>
      <c r="CR200" s="45"/>
      <c r="CS200" s="45"/>
      <c r="CT200" s="45"/>
      <c r="CU200" s="45"/>
      <c r="CV200" s="45"/>
      <c r="CW200" s="45"/>
      <c r="CX200" s="45"/>
      <c r="CY200" s="45"/>
      <c r="CZ200" s="45"/>
      <c r="DA200" s="45"/>
      <c r="DB200" s="45"/>
      <c r="DC200" s="45"/>
      <c r="DD200" s="45"/>
      <c r="DE200" s="45"/>
      <c r="DF200" s="45"/>
      <c r="DG200" s="45"/>
      <c r="DH200" s="45"/>
      <c r="DI200" s="45"/>
      <c r="DJ200" s="45"/>
      <c r="DK200" s="45"/>
      <c r="DL200" s="45"/>
      <c r="DM200" s="45"/>
      <c r="DN200" s="45"/>
      <c r="DO200" s="45"/>
      <c r="DP200" s="45"/>
      <c r="DQ200" s="45"/>
      <c r="DR200" s="45"/>
      <c r="DS200" s="45"/>
      <c r="DT200" s="45"/>
      <c r="DU200" s="45"/>
      <c r="DV200" s="45"/>
      <c r="DW200" s="45"/>
      <c r="DX200" s="45"/>
      <c r="DY200" s="45"/>
      <c r="DZ200" s="45"/>
      <c r="EA200" s="45"/>
      <c r="EB200" s="45"/>
      <c r="EC200" s="45"/>
      <c r="ED200" s="45"/>
      <c r="EE200" s="45"/>
      <c r="EF200" s="45"/>
      <c r="EG200" s="45"/>
      <c r="EH200" s="45"/>
      <c r="EI200" s="45"/>
      <c r="EJ200" s="45"/>
      <c r="EK200" s="45"/>
      <c r="EL200" s="45"/>
      <c r="EM200" s="45"/>
      <c r="EN200" s="45"/>
      <c r="EO200" s="45"/>
      <c r="EP200" s="45"/>
      <c r="EQ200" s="45"/>
      <c r="ER200" s="45"/>
      <c r="ES200" s="45"/>
      <c r="ET200" s="45"/>
      <c r="EU200" s="45"/>
      <c r="EV200" s="45"/>
      <c r="EW200" s="45"/>
      <c r="EX200" s="45"/>
      <c r="EY200" s="45"/>
      <c r="EZ200" s="45"/>
      <c r="FA200" s="45"/>
      <c r="FB200" s="45"/>
      <c r="FC200" s="45"/>
      <c r="FD200" s="45"/>
      <c r="FE200" s="45"/>
      <c r="FF200" s="45"/>
      <c r="FG200" s="45"/>
      <c r="FH200" s="45"/>
      <c r="FI200" s="45"/>
      <c r="FJ200" s="45"/>
      <c r="FK200" s="45"/>
      <c r="FL200" s="45"/>
      <c r="FM200" s="45"/>
      <c r="FN200" s="45"/>
      <c r="FO200" s="45"/>
    </row>
    <row r="201" spans="1:171" x14ac:dyDescent="0.3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  <c r="BU201" s="45"/>
      <c r="BV201" s="45"/>
      <c r="BW201" s="45"/>
      <c r="BX201" s="45"/>
      <c r="BY201" s="45"/>
      <c r="BZ201" s="45"/>
      <c r="CA201" s="45"/>
      <c r="CB201" s="45"/>
      <c r="CC201" s="45"/>
      <c r="CD201" s="45"/>
      <c r="CE201" s="45"/>
      <c r="CF201" s="45"/>
      <c r="CG201" s="45"/>
      <c r="CH201" s="45"/>
      <c r="CI201" s="45"/>
      <c r="CJ201" s="45"/>
      <c r="CK201" s="45"/>
      <c r="CL201" s="45"/>
      <c r="CM201" s="45"/>
      <c r="CN201" s="45"/>
      <c r="CO201" s="45"/>
      <c r="CP201" s="45"/>
      <c r="CQ201" s="45"/>
      <c r="CR201" s="45"/>
      <c r="CS201" s="45"/>
      <c r="CT201" s="45"/>
      <c r="CU201" s="45"/>
      <c r="CV201" s="45"/>
      <c r="CW201" s="45"/>
      <c r="CX201" s="45"/>
      <c r="CY201" s="45"/>
      <c r="CZ201" s="45"/>
      <c r="DA201" s="45"/>
      <c r="DB201" s="45"/>
      <c r="DC201" s="45"/>
      <c r="DD201" s="45"/>
      <c r="DE201" s="45"/>
      <c r="DF201" s="45"/>
      <c r="DG201" s="45"/>
      <c r="DH201" s="45"/>
      <c r="DI201" s="45"/>
      <c r="DJ201" s="45"/>
      <c r="DK201" s="45"/>
      <c r="DL201" s="45"/>
      <c r="DM201" s="45"/>
      <c r="DN201" s="45"/>
      <c r="DO201" s="45"/>
      <c r="DP201" s="45"/>
      <c r="DQ201" s="45"/>
      <c r="DR201" s="45"/>
      <c r="DS201" s="45"/>
      <c r="DT201" s="45"/>
      <c r="DU201" s="45"/>
      <c r="DV201" s="45"/>
      <c r="DW201" s="45"/>
      <c r="DX201" s="45"/>
      <c r="DY201" s="45"/>
      <c r="DZ201" s="45"/>
      <c r="EA201" s="45"/>
      <c r="EB201" s="45"/>
      <c r="EC201" s="45"/>
      <c r="ED201" s="45"/>
      <c r="EE201" s="45"/>
      <c r="EF201" s="45"/>
      <c r="EG201" s="45"/>
      <c r="EH201" s="45"/>
      <c r="EI201" s="45"/>
      <c r="EJ201" s="45"/>
      <c r="EK201" s="45"/>
      <c r="EL201" s="45"/>
      <c r="EM201" s="45"/>
      <c r="EN201" s="45"/>
      <c r="EO201" s="45"/>
      <c r="EP201" s="45"/>
      <c r="EQ201" s="45"/>
      <c r="ER201" s="45"/>
      <c r="ES201" s="45"/>
      <c r="ET201" s="45"/>
      <c r="EU201" s="45"/>
      <c r="EV201" s="45"/>
      <c r="EW201" s="45"/>
      <c r="EX201" s="45"/>
      <c r="EY201" s="45"/>
      <c r="EZ201" s="45"/>
      <c r="FA201" s="45"/>
      <c r="FB201" s="45"/>
      <c r="FC201" s="45"/>
      <c r="FD201" s="45"/>
      <c r="FE201" s="45"/>
      <c r="FF201" s="45"/>
      <c r="FG201" s="45"/>
      <c r="FH201" s="45"/>
      <c r="FI201" s="45"/>
      <c r="FJ201" s="45"/>
      <c r="FK201" s="45"/>
      <c r="FL201" s="45"/>
      <c r="FM201" s="45"/>
      <c r="FN201" s="45"/>
      <c r="FO201" s="45"/>
    </row>
    <row r="202" spans="1:171" x14ac:dyDescent="0.3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  <c r="BU202" s="45"/>
      <c r="BV202" s="45"/>
      <c r="BW202" s="45"/>
      <c r="BX202" s="45"/>
      <c r="BY202" s="45"/>
      <c r="BZ202" s="45"/>
      <c r="CA202" s="45"/>
      <c r="CB202" s="45"/>
      <c r="CC202" s="45"/>
      <c r="CD202" s="45"/>
      <c r="CE202" s="45"/>
      <c r="CF202" s="45"/>
      <c r="CG202" s="45"/>
      <c r="CH202" s="45"/>
      <c r="CI202" s="45"/>
      <c r="CJ202" s="45"/>
      <c r="CK202" s="45"/>
      <c r="CL202" s="45"/>
      <c r="CM202" s="45"/>
      <c r="CN202" s="45"/>
      <c r="CO202" s="45"/>
      <c r="CP202" s="45"/>
      <c r="CQ202" s="45"/>
      <c r="CR202" s="45"/>
      <c r="CS202" s="45"/>
      <c r="CT202" s="45"/>
      <c r="CU202" s="45"/>
      <c r="CV202" s="45"/>
      <c r="CW202" s="45"/>
      <c r="CX202" s="45"/>
      <c r="CY202" s="45"/>
      <c r="CZ202" s="45"/>
      <c r="DA202" s="45"/>
      <c r="DB202" s="45"/>
      <c r="DC202" s="45"/>
      <c r="DD202" s="45"/>
      <c r="DE202" s="45"/>
      <c r="DF202" s="45"/>
      <c r="DG202" s="45"/>
      <c r="DH202" s="45"/>
      <c r="DI202" s="45"/>
      <c r="DJ202" s="45"/>
      <c r="DK202" s="45"/>
      <c r="DL202" s="45"/>
      <c r="DM202" s="45"/>
      <c r="DN202" s="45"/>
      <c r="DO202" s="45"/>
      <c r="DP202" s="45"/>
      <c r="DQ202" s="45"/>
      <c r="DR202" s="45"/>
      <c r="DS202" s="45"/>
      <c r="DT202" s="45"/>
      <c r="DU202" s="45"/>
      <c r="DV202" s="45"/>
      <c r="DW202" s="45"/>
      <c r="DX202" s="45"/>
      <c r="DY202" s="45"/>
      <c r="DZ202" s="45"/>
      <c r="EA202" s="45"/>
      <c r="EB202" s="45"/>
      <c r="EC202" s="45"/>
      <c r="ED202" s="45"/>
      <c r="EE202" s="45"/>
      <c r="EF202" s="45"/>
      <c r="EG202" s="45"/>
      <c r="EH202" s="45"/>
      <c r="EI202" s="45"/>
      <c r="EJ202" s="45"/>
      <c r="EK202" s="45"/>
      <c r="EL202" s="45"/>
      <c r="EM202" s="45"/>
      <c r="EN202" s="45"/>
      <c r="EO202" s="45"/>
      <c r="EP202" s="45"/>
      <c r="EQ202" s="45"/>
      <c r="ER202" s="45"/>
      <c r="ES202" s="45"/>
      <c r="ET202" s="45"/>
      <c r="EU202" s="45"/>
      <c r="EV202" s="45"/>
      <c r="EW202" s="45"/>
      <c r="EX202" s="45"/>
      <c r="EY202" s="45"/>
      <c r="EZ202" s="45"/>
      <c r="FA202" s="45"/>
      <c r="FB202" s="45"/>
      <c r="FC202" s="45"/>
      <c r="FD202" s="45"/>
      <c r="FE202" s="45"/>
      <c r="FF202" s="45"/>
      <c r="FG202" s="45"/>
      <c r="FH202" s="45"/>
      <c r="FI202" s="45"/>
      <c r="FJ202" s="45"/>
      <c r="FK202" s="45"/>
      <c r="FL202" s="45"/>
      <c r="FM202" s="45"/>
      <c r="FN202" s="45"/>
      <c r="FO202" s="45"/>
    </row>
    <row r="203" spans="1:171" x14ac:dyDescent="0.3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  <c r="BU203" s="45"/>
      <c r="BV203" s="45"/>
      <c r="BW203" s="45"/>
      <c r="BX203" s="45"/>
      <c r="BY203" s="45"/>
      <c r="BZ203" s="45"/>
      <c r="CA203" s="45"/>
      <c r="CB203" s="45"/>
      <c r="CC203" s="45"/>
      <c r="CD203" s="45"/>
      <c r="CE203" s="45"/>
      <c r="CF203" s="45"/>
      <c r="CG203" s="45"/>
      <c r="CH203" s="45"/>
      <c r="CI203" s="45"/>
      <c r="CJ203" s="45"/>
      <c r="CK203" s="45"/>
      <c r="CL203" s="45"/>
      <c r="CM203" s="45"/>
      <c r="CN203" s="45"/>
      <c r="CO203" s="45"/>
      <c r="CP203" s="45"/>
      <c r="CQ203" s="45"/>
      <c r="CR203" s="45"/>
      <c r="CS203" s="45"/>
      <c r="CT203" s="45"/>
      <c r="CU203" s="45"/>
      <c r="CV203" s="45"/>
      <c r="CW203" s="45"/>
      <c r="CX203" s="45"/>
      <c r="CY203" s="45"/>
      <c r="CZ203" s="45"/>
      <c r="DA203" s="45"/>
      <c r="DB203" s="45"/>
      <c r="DC203" s="45"/>
      <c r="DD203" s="45"/>
      <c r="DE203" s="45"/>
      <c r="DF203" s="45"/>
      <c r="DG203" s="45"/>
      <c r="DH203" s="45"/>
      <c r="DI203" s="45"/>
      <c r="DJ203" s="45"/>
      <c r="DK203" s="45"/>
      <c r="DL203" s="45"/>
      <c r="DM203" s="45"/>
      <c r="DN203" s="45"/>
      <c r="DO203" s="45"/>
      <c r="DP203" s="45"/>
      <c r="DQ203" s="45"/>
      <c r="DR203" s="45"/>
      <c r="DS203" s="45"/>
      <c r="DT203" s="45"/>
      <c r="DU203" s="45"/>
      <c r="DV203" s="45"/>
      <c r="DW203" s="45"/>
      <c r="DX203" s="45"/>
      <c r="DY203" s="45"/>
      <c r="DZ203" s="45"/>
      <c r="EA203" s="45"/>
      <c r="EB203" s="45"/>
      <c r="EC203" s="45"/>
      <c r="ED203" s="45"/>
      <c r="EE203" s="45"/>
      <c r="EF203" s="45"/>
      <c r="EG203" s="45"/>
      <c r="EH203" s="45"/>
      <c r="EI203" s="45"/>
      <c r="EJ203" s="45"/>
      <c r="EK203" s="45"/>
      <c r="EL203" s="45"/>
      <c r="EM203" s="45"/>
      <c r="EN203" s="45"/>
      <c r="EO203" s="45"/>
      <c r="EP203" s="45"/>
      <c r="EQ203" s="45"/>
      <c r="ER203" s="45"/>
      <c r="ES203" s="45"/>
      <c r="ET203" s="45"/>
      <c r="EU203" s="45"/>
      <c r="EV203" s="45"/>
      <c r="EW203" s="45"/>
      <c r="EX203" s="45"/>
      <c r="EY203" s="45"/>
      <c r="EZ203" s="45"/>
      <c r="FA203" s="45"/>
      <c r="FB203" s="45"/>
      <c r="FC203" s="45"/>
      <c r="FD203" s="45"/>
      <c r="FE203" s="45"/>
      <c r="FF203" s="45"/>
      <c r="FG203" s="45"/>
      <c r="FH203" s="45"/>
      <c r="FI203" s="45"/>
      <c r="FJ203" s="45"/>
      <c r="FK203" s="45"/>
      <c r="FL203" s="45"/>
      <c r="FM203" s="45"/>
      <c r="FN203" s="45"/>
      <c r="FO203" s="45"/>
    </row>
    <row r="204" spans="1:171" x14ac:dyDescent="0.3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  <c r="BU204" s="45"/>
      <c r="BV204" s="45"/>
      <c r="BW204" s="45"/>
      <c r="BX204" s="45"/>
      <c r="BY204" s="45"/>
      <c r="BZ204" s="45"/>
      <c r="CA204" s="45"/>
      <c r="CB204" s="45"/>
      <c r="CC204" s="45"/>
      <c r="CD204" s="45"/>
      <c r="CE204" s="45"/>
      <c r="CF204" s="45"/>
      <c r="CG204" s="45"/>
      <c r="CH204" s="45"/>
      <c r="CI204" s="45"/>
      <c r="CJ204" s="45"/>
      <c r="CK204" s="45"/>
      <c r="CL204" s="45"/>
      <c r="CM204" s="45"/>
      <c r="CN204" s="45"/>
      <c r="CO204" s="45"/>
      <c r="CP204" s="45"/>
      <c r="CQ204" s="45"/>
      <c r="CR204" s="45"/>
      <c r="CS204" s="45"/>
      <c r="CT204" s="45"/>
      <c r="CU204" s="45"/>
      <c r="CV204" s="45"/>
      <c r="CW204" s="45"/>
      <c r="CX204" s="45"/>
      <c r="CY204" s="45"/>
      <c r="CZ204" s="45"/>
      <c r="DA204" s="45"/>
      <c r="DB204" s="45"/>
      <c r="DC204" s="45"/>
      <c r="DD204" s="45"/>
      <c r="DE204" s="45"/>
      <c r="DF204" s="45"/>
      <c r="DG204" s="45"/>
      <c r="DH204" s="45"/>
      <c r="DI204" s="45"/>
      <c r="DJ204" s="45"/>
      <c r="DK204" s="45"/>
      <c r="DL204" s="45"/>
      <c r="DM204" s="45"/>
      <c r="DN204" s="45"/>
      <c r="DO204" s="45"/>
      <c r="DP204" s="45"/>
      <c r="DQ204" s="45"/>
      <c r="DR204" s="45"/>
      <c r="DS204" s="45"/>
      <c r="DT204" s="45"/>
      <c r="DU204" s="45"/>
      <c r="DV204" s="45"/>
      <c r="DW204" s="45"/>
      <c r="DX204" s="45"/>
      <c r="DY204" s="45"/>
      <c r="DZ204" s="45"/>
      <c r="EA204" s="45"/>
      <c r="EB204" s="45"/>
      <c r="EC204" s="45"/>
      <c r="ED204" s="45"/>
      <c r="EE204" s="45"/>
      <c r="EF204" s="45"/>
      <c r="EG204" s="45"/>
      <c r="EH204" s="45"/>
      <c r="EI204" s="45"/>
      <c r="EJ204" s="45"/>
      <c r="EK204" s="45"/>
      <c r="EL204" s="45"/>
      <c r="EM204" s="45"/>
      <c r="EN204" s="45"/>
      <c r="EO204" s="45"/>
      <c r="EP204" s="45"/>
      <c r="EQ204" s="45"/>
      <c r="ER204" s="45"/>
      <c r="ES204" s="45"/>
      <c r="ET204" s="45"/>
      <c r="EU204" s="45"/>
      <c r="EV204" s="45"/>
      <c r="EW204" s="45"/>
      <c r="EX204" s="45"/>
      <c r="EY204" s="45"/>
      <c r="EZ204" s="45"/>
      <c r="FA204" s="45"/>
      <c r="FB204" s="45"/>
      <c r="FC204" s="45"/>
      <c r="FD204" s="45"/>
      <c r="FE204" s="45"/>
      <c r="FF204" s="45"/>
      <c r="FG204" s="45"/>
      <c r="FH204" s="45"/>
      <c r="FI204" s="45"/>
      <c r="FJ204" s="45"/>
      <c r="FK204" s="45"/>
      <c r="FL204" s="45"/>
      <c r="FM204" s="45"/>
      <c r="FN204" s="45"/>
      <c r="FO204" s="45"/>
    </row>
    <row r="205" spans="1:171" x14ac:dyDescent="0.3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  <c r="BN205" s="45"/>
      <c r="BO205" s="45"/>
      <c r="BP205" s="45"/>
      <c r="BQ205" s="45"/>
      <c r="BR205" s="45"/>
      <c r="BS205" s="45"/>
      <c r="BT205" s="45"/>
      <c r="BU205" s="45"/>
      <c r="BV205" s="45"/>
      <c r="BW205" s="45"/>
      <c r="BX205" s="45"/>
      <c r="BY205" s="45"/>
      <c r="BZ205" s="45"/>
      <c r="CA205" s="45"/>
      <c r="CB205" s="45"/>
      <c r="CC205" s="45"/>
      <c r="CD205" s="45"/>
      <c r="CE205" s="45"/>
      <c r="CF205" s="45"/>
      <c r="CG205" s="45"/>
      <c r="CH205" s="45"/>
      <c r="CI205" s="45"/>
      <c r="CJ205" s="45"/>
      <c r="CK205" s="45"/>
      <c r="CL205" s="45"/>
      <c r="CM205" s="45"/>
      <c r="CN205" s="45"/>
      <c r="CO205" s="45"/>
      <c r="CP205" s="45"/>
      <c r="CQ205" s="45"/>
      <c r="CR205" s="45"/>
      <c r="CS205" s="45"/>
      <c r="CT205" s="45"/>
      <c r="CU205" s="45"/>
      <c r="CV205" s="45"/>
      <c r="CW205" s="45"/>
      <c r="CX205" s="45"/>
      <c r="CY205" s="45"/>
      <c r="CZ205" s="45"/>
      <c r="DA205" s="45"/>
      <c r="DB205" s="45"/>
      <c r="DC205" s="45"/>
      <c r="DD205" s="45"/>
      <c r="DE205" s="45"/>
      <c r="DF205" s="45"/>
      <c r="DG205" s="45"/>
      <c r="DH205" s="45"/>
      <c r="DI205" s="45"/>
      <c r="DJ205" s="45"/>
      <c r="DK205" s="45"/>
      <c r="DL205" s="45"/>
      <c r="DM205" s="45"/>
      <c r="DN205" s="45"/>
      <c r="DO205" s="45"/>
      <c r="DP205" s="45"/>
      <c r="DQ205" s="45"/>
      <c r="DR205" s="45"/>
      <c r="DS205" s="45"/>
      <c r="DT205" s="45"/>
      <c r="DU205" s="45"/>
      <c r="DV205" s="45"/>
      <c r="DW205" s="45"/>
      <c r="DX205" s="45"/>
      <c r="DY205" s="45"/>
      <c r="DZ205" s="45"/>
      <c r="EA205" s="45"/>
      <c r="EB205" s="45"/>
      <c r="EC205" s="45"/>
      <c r="ED205" s="45"/>
      <c r="EE205" s="45"/>
      <c r="EF205" s="45"/>
      <c r="EG205" s="45"/>
      <c r="EH205" s="45"/>
      <c r="EI205" s="45"/>
      <c r="EJ205" s="45"/>
      <c r="EK205" s="45"/>
      <c r="EL205" s="45"/>
      <c r="EM205" s="45"/>
      <c r="EN205" s="45"/>
      <c r="EO205" s="45"/>
      <c r="EP205" s="45"/>
      <c r="EQ205" s="45"/>
      <c r="ER205" s="45"/>
      <c r="ES205" s="45"/>
      <c r="ET205" s="45"/>
      <c r="EU205" s="45"/>
      <c r="EV205" s="45"/>
      <c r="EW205" s="45"/>
      <c r="EX205" s="45"/>
      <c r="EY205" s="45"/>
      <c r="EZ205" s="45"/>
      <c r="FA205" s="45"/>
      <c r="FB205" s="45"/>
      <c r="FC205" s="45"/>
      <c r="FD205" s="45"/>
      <c r="FE205" s="45"/>
      <c r="FF205" s="45"/>
      <c r="FG205" s="45"/>
      <c r="FH205" s="45"/>
      <c r="FI205" s="45"/>
      <c r="FJ205" s="45"/>
      <c r="FK205" s="45"/>
      <c r="FL205" s="45"/>
      <c r="FM205" s="45"/>
      <c r="FN205" s="45"/>
      <c r="FO205" s="45"/>
    </row>
    <row r="206" spans="1:171" x14ac:dyDescent="0.3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  <c r="BM206" s="45"/>
      <c r="BN206" s="45"/>
      <c r="BO206" s="45"/>
      <c r="BP206" s="45"/>
      <c r="BQ206" s="45"/>
      <c r="BR206" s="45"/>
      <c r="BS206" s="45"/>
      <c r="BT206" s="45"/>
      <c r="BU206" s="45"/>
      <c r="BV206" s="45"/>
      <c r="BW206" s="45"/>
      <c r="BX206" s="45"/>
      <c r="BY206" s="45"/>
      <c r="BZ206" s="45"/>
      <c r="CA206" s="45"/>
      <c r="CB206" s="45"/>
      <c r="CC206" s="45"/>
      <c r="CD206" s="45"/>
      <c r="CE206" s="45"/>
      <c r="CF206" s="45"/>
      <c r="CG206" s="45"/>
      <c r="CH206" s="45"/>
      <c r="CI206" s="45"/>
      <c r="CJ206" s="45"/>
      <c r="CK206" s="45"/>
      <c r="CL206" s="45"/>
      <c r="CM206" s="45"/>
      <c r="CN206" s="45"/>
      <c r="CO206" s="45"/>
      <c r="CP206" s="45"/>
      <c r="CQ206" s="45"/>
      <c r="CR206" s="45"/>
      <c r="CS206" s="45"/>
      <c r="CT206" s="45"/>
      <c r="CU206" s="45"/>
      <c r="CV206" s="45"/>
      <c r="CW206" s="45"/>
      <c r="CX206" s="45"/>
      <c r="CY206" s="45"/>
      <c r="CZ206" s="45"/>
      <c r="DA206" s="45"/>
      <c r="DB206" s="45"/>
      <c r="DC206" s="45"/>
      <c r="DD206" s="45"/>
      <c r="DE206" s="45"/>
      <c r="DF206" s="45"/>
      <c r="DG206" s="45"/>
      <c r="DH206" s="45"/>
      <c r="DI206" s="45"/>
      <c r="DJ206" s="45"/>
      <c r="DK206" s="45"/>
      <c r="DL206" s="45"/>
      <c r="DM206" s="45"/>
      <c r="DN206" s="45"/>
      <c r="DO206" s="45"/>
      <c r="DP206" s="45"/>
      <c r="DQ206" s="45"/>
      <c r="DR206" s="45"/>
      <c r="DS206" s="45"/>
      <c r="DT206" s="45"/>
      <c r="DU206" s="45"/>
      <c r="DV206" s="45"/>
      <c r="DW206" s="45"/>
      <c r="DX206" s="45"/>
      <c r="DY206" s="45"/>
      <c r="DZ206" s="45"/>
      <c r="EA206" s="45"/>
      <c r="EB206" s="45"/>
      <c r="EC206" s="45"/>
      <c r="ED206" s="45"/>
      <c r="EE206" s="45"/>
      <c r="EF206" s="45"/>
      <c r="EG206" s="45"/>
      <c r="EH206" s="45"/>
      <c r="EI206" s="45"/>
      <c r="EJ206" s="45"/>
      <c r="EK206" s="45"/>
      <c r="EL206" s="45"/>
      <c r="EM206" s="45"/>
      <c r="EN206" s="45"/>
      <c r="EO206" s="45"/>
      <c r="EP206" s="45"/>
      <c r="EQ206" s="45"/>
      <c r="ER206" s="45"/>
      <c r="ES206" s="45"/>
      <c r="ET206" s="45"/>
      <c r="EU206" s="45"/>
      <c r="EV206" s="45"/>
      <c r="EW206" s="45"/>
      <c r="EX206" s="45"/>
      <c r="EY206" s="45"/>
      <c r="EZ206" s="45"/>
      <c r="FA206" s="45"/>
      <c r="FB206" s="45"/>
      <c r="FC206" s="45"/>
      <c r="FD206" s="45"/>
      <c r="FE206" s="45"/>
      <c r="FF206" s="45"/>
      <c r="FG206" s="45"/>
      <c r="FH206" s="45"/>
      <c r="FI206" s="45"/>
      <c r="FJ206" s="45"/>
      <c r="FK206" s="45"/>
      <c r="FL206" s="45"/>
      <c r="FM206" s="45"/>
      <c r="FN206" s="45"/>
      <c r="FO206" s="45"/>
    </row>
    <row r="207" spans="1:171" x14ac:dyDescent="0.3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  <c r="BO207" s="45"/>
      <c r="BP207" s="45"/>
      <c r="BQ207" s="45"/>
      <c r="BR207" s="45"/>
      <c r="BS207" s="45"/>
      <c r="BT207" s="45"/>
      <c r="BU207" s="45"/>
      <c r="BV207" s="45"/>
      <c r="BW207" s="45"/>
      <c r="BX207" s="45"/>
      <c r="BY207" s="45"/>
      <c r="BZ207" s="45"/>
      <c r="CA207" s="45"/>
      <c r="CB207" s="45"/>
      <c r="CC207" s="45"/>
      <c r="CD207" s="45"/>
      <c r="CE207" s="45"/>
      <c r="CF207" s="45"/>
      <c r="CG207" s="45"/>
      <c r="CH207" s="45"/>
      <c r="CI207" s="45"/>
      <c r="CJ207" s="45"/>
      <c r="CK207" s="45"/>
      <c r="CL207" s="45"/>
      <c r="CM207" s="45"/>
      <c r="CN207" s="45"/>
      <c r="CO207" s="45"/>
      <c r="CP207" s="45"/>
      <c r="CQ207" s="45"/>
      <c r="CR207" s="45"/>
      <c r="CS207" s="45"/>
      <c r="CT207" s="45"/>
      <c r="CU207" s="45"/>
      <c r="CV207" s="45"/>
      <c r="CW207" s="45"/>
      <c r="CX207" s="45"/>
      <c r="CY207" s="45"/>
      <c r="CZ207" s="45"/>
      <c r="DA207" s="45"/>
      <c r="DB207" s="45"/>
      <c r="DC207" s="45"/>
      <c r="DD207" s="45"/>
      <c r="DE207" s="45"/>
      <c r="DF207" s="45"/>
      <c r="DG207" s="45"/>
      <c r="DH207" s="45"/>
      <c r="DI207" s="45"/>
      <c r="DJ207" s="45"/>
      <c r="DK207" s="45"/>
      <c r="DL207" s="45"/>
      <c r="DM207" s="45"/>
      <c r="DN207" s="45"/>
      <c r="DO207" s="45"/>
      <c r="DP207" s="45"/>
      <c r="DQ207" s="45"/>
      <c r="DR207" s="45"/>
      <c r="DS207" s="45"/>
      <c r="DT207" s="45"/>
      <c r="DU207" s="45"/>
      <c r="DV207" s="45"/>
      <c r="DW207" s="45"/>
      <c r="DX207" s="45"/>
      <c r="DY207" s="45"/>
      <c r="DZ207" s="45"/>
      <c r="EA207" s="45"/>
      <c r="EB207" s="45"/>
      <c r="EC207" s="45"/>
      <c r="ED207" s="45"/>
      <c r="EE207" s="45"/>
      <c r="EF207" s="45"/>
      <c r="EG207" s="45"/>
      <c r="EH207" s="45"/>
      <c r="EI207" s="45"/>
      <c r="EJ207" s="45"/>
      <c r="EK207" s="45"/>
      <c r="EL207" s="45"/>
      <c r="EM207" s="45"/>
      <c r="EN207" s="45"/>
      <c r="EO207" s="45"/>
      <c r="EP207" s="45"/>
      <c r="EQ207" s="45"/>
      <c r="ER207" s="45"/>
      <c r="ES207" s="45"/>
      <c r="ET207" s="45"/>
      <c r="EU207" s="45"/>
      <c r="EV207" s="45"/>
      <c r="EW207" s="45"/>
      <c r="EX207" s="45"/>
      <c r="EY207" s="45"/>
      <c r="EZ207" s="45"/>
      <c r="FA207" s="45"/>
      <c r="FB207" s="45"/>
      <c r="FC207" s="45"/>
      <c r="FD207" s="45"/>
      <c r="FE207" s="45"/>
      <c r="FF207" s="45"/>
      <c r="FG207" s="45"/>
      <c r="FH207" s="45"/>
      <c r="FI207" s="45"/>
      <c r="FJ207" s="45"/>
      <c r="FK207" s="45"/>
      <c r="FL207" s="45"/>
      <c r="FM207" s="45"/>
      <c r="FN207" s="45"/>
      <c r="FO207" s="45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2022-11-22T00:05:35Z</dcterms:modified>
</cp:coreProperties>
</file>